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2240" windowHeight="5805" tabRatio="848" firstSheet="2" activeTab="6"/>
  </bookViews>
  <sheets>
    <sheet name="Hoja de Control" sheetId="1" r:id="rId1"/>
    <sheet name="Generalidades" sheetId="2" r:id="rId2"/>
    <sheet name="Identificación de información" sheetId="3" r:id="rId3"/>
    <sheet name="Análisis de la información" sheetId="4" r:id="rId4"/>
    <sheet name="Priorización de los datos" sheetId="5" r:id="rId5"/>
    <sheet name="Graf. Priorización" sheetId="6" state="hidden" r:id="rId6"/>
    <sheet name="Inventario de datos" sheetId="7" r:id="rId7"/>
    <sheet name="Descripción Metadatos" sheetId="8" r:id="rId8"/>
    <sheet name="Estructuración" sheetId="9" r:id="rId9"/>
  </sheets>
  <externalReferences>
    <externalReference r:id="rId12"/>
    <externalReference r:id="rId13"/>
  </externalReferences>
  <definedNames>
    <definedName name="ACEPTA_NULO">'[1]Hoja Base'!$B$3:$B$4</definedName>
    <definedName name="TIPO_DATO">'[1]Hoja Base'!$A$3:$A$5</definedName>
  </definedNames>
  <calcPr fullCalcOnLoad="1"/>
</workbook>
</file>

<file path=xl/comments3.xml><?xml version="1.0" encoding="utf-8"?>
<comments xmlns="http://schemas.openxmlformats.org/spreadsheetml/2006/main">
  <authors>
    <author>Jaime Camilo Forero Mart?nez</author>
  </authors>
  <commentList>
    <comment ref="B23" authorId="0">
      <text>
        <r>
          <rPr>
            <b/>
            <sz val="9"/>
            <rFont val="Tahoma"/>
            <family val="2"/>
          </rPr>
          <t>CINTEL:</t>
        </r>
        <r>
          <rPr>
            <sz val="9"/>
            <rFont val="Tahoma"/>
            <family val="2"/>
          </rPr>
          <t xml:space="preserve">
Nombre que agrupa las cualidades y funciones de la información</t>
        </r>
      </text>
    </comment>
    <comment ref="C23" authorId="0">
      <text>
        <r>
          <rPr>
            <b/>
            <sz val="9"/>
            <rFont val="Tahoma"/>
            <family val="2"/>
          </rPr>
          <t>CINTEL:</t>
        </r>
        <r>
          <rPr>
            <sz val="9"/>
            <rFont val="Tahoma"/>
            <family val="2"/>
          </rPr>
          <t xml:space="preserve">Define de qué se trata la información y brinda una descripción a alto nivel de su contenido.
</t>
        </r>
      </text>
    </comment>
    <comment ref="D23" authorId="0">
      <text>
        <r>
          <rPr>
            <b/>
            <sz val="9"/>
            <rFont val="Tahoma"/>
            <family val="2"/>
          </rPr>
          <t>CINTEL:</t>
        </r>
        <r>
          <rPr>
            <sz val="9"/>
            <rFont val="Tahoma"/>
            <family val="2"/>
          </rPr>
          <t xml:space="preserve">
Nombre el área responsable dentro de la entidad de la administración de la información</t>
        </r>
      </text>
    </comment>
    <comment ref="E23" authorId="0">
      <text>
        <r>
          <rPr>
            <b/>
            <sz val="9"/>
            <rFont val="Tahoma"/>
            <family val="2"/>
          </rPr>
          <t>CINTEL:</t>
        </r>
        <r>
          <rPr>
            <sz val="9"/>
            <rFont val="Tahoma"/>
            <family val="2"/>
          </rPr>
          <t xml:space="preserve">
Identifica la Tipología de Información establecida como: Agrícola y pesquera, Ambiental, Científica, Cultural, Económica y Comercial, Geográfica, Política, Sistema Legal, Social, Transporte y Tráfico, entre otros</t>
        </r>
      </text>
    </comment>
    <comment ref="F23" authorId="0">
      <text>
        <r>
          <rPr>
            <b/>
            <sz val="9"/>
            <rFont val="Tahoma"/>
            <family val="2"/>
          </rPr>
          <t>CINTEL:</t>
        </r>
        <r>
          <rPr>
            <sz val="9"/>
            <rFont val="Tahoma"/>
            <family val="2"/>
          </rPr>
          <t xml:space="preserve">
Identifica la catalogación de la información a nivel: Nacional, Departamental, Municipal, Distrital, Local o Internacional.</t>
        </r>
      </text>
    </comment>
    <comment ref="G23" authorId="0">
      <text>
        <r>
          <rPr>
            <b/>
            <sz val="9"/>
            <rFont val="Tahoma"/>
            <family val="2"/>
          </rPr>
          <t>CINTEL:</t>
        </r>
        <r>
          <rPr>
            <sz val="9"/>
            <rFont val="Tahoma"/>
            <family val="2"/>
          </rPr>
          <t xml:space="preserve">
Establece el Idioma en que se encuentra la información.</t>
        </r>
      </text>
    </comment>
    <comment ref="H23" authorId="0">
      <text>
        <r>
          <rPr>
            <b/>
            <sz val="9"/>
            <rFont val="Tahoma"/>
            <family val="2"/>
          </rPr>
          <t>CINTEL:</t>
        </r>
        <r>
          <rPr>
            <sz val="9"/>
            <rFont val="Tahoma"/>
            <family val="2"/>
          </rPr>
          <t xml:space="preserve">
Identifica si la información es resultado de procesos de consolidación, análisis, re-producciones o por lo contrario no ha sido procesable y se considera información de fuente primaria</t>
        </r>
      </text>
    </comment>
    <comment ref="I23" authorId="0">
      <text>
        <r>
          <rPr>
            <b/>
            <sz val="9"/>
            <rFont val="Tahoma"/>
            <family val="2"/>
          </rPr>
          <t>CINTEL:</t>
        </r>
        <r>
          <rPr>
            <sz val="9"/>
            <rFont val="Tahoma"/>
            <family val="2"/>
          </rPr>
          <t xml:space="preserve">
Identifica el demandate de solicitud de información (Evidencia de solicitud), dentro de los cuales pueden ser: los ciudadanos, las entidades privadas, PQR (Peticiones, Quejas y Reclamos), algún servicio,  una entidad Pública, un derecho de petición o uso interno de la entidad</t>
        </r>
      </text>
    </comment>
    <comment ref="J23" authorId="0">
      <text>
        <r>
          <rPr>
            <b/>
            <sz val="9"/>
            <rFont val="Tahoma"/>
            <family val="2"/>
          </rPr>
          <t xml:space="preserve">CINTEL:
</t>
        </r>
        <r>
          <rPr>
            <sz val="9"/>
            <rFont val="Tahoma"/>
            <family val="2"/>
          </rPr>
          <t>Establece la cualidad en cuanto a su Tipo de Información/Origen, es decir si es un  Documento físico (Manual), o es originado como medio digital (Sistema), u otro tipo de formato como audio Visual.</t>
        </r>
      </text>
    </comment>
    <comment ref="K23" authorId="0">
      <text>
        <r>
          <rPr>
            <b/>
            <sz val="9"/>
            <rFont val="Tahoma"/>
            <family val="2"/>
          </rPr>
          <t>CINTEL:</t>
        </r>
        <r>
          <rPr>
            <sz val="9"/>
            <rFont val="Tahoma"/>
            <family val="2"/>
          </rPr>
          <t xml:space="preserve">
Identifica la Frecuencia de generación de información, es decir el segmento de tiempo que se debe esperar para su generación inicial. </t>
        </r>
      </text>
    </comment>
    <comment ref="L23" authorId="0">
      <text>
        <r>
          <rPr>
            <b/>
            <sz val="9"/>
            <rFont val="Tahoma"/>
            <family val="2"/>
          </rPr>
          <t>CINTEL:</t>
        </r>
        <r>
          <rPr>
            <sz val="9"/>
            <rFont val="Tahoma"/>
            <family val="2"/>
          </rPr>
          <t xml:space="preserve">
Identifica la extensión del archivo, es decir el Formato en el cual están comprendidos los datos identificados</t>
        </r>
      </text>
    </comment>
    <comment ref="M23" authorId="0">
      <text>
        <r>
          <rPr>
            <b/>
            <sz val="9"/>
            <rFont val="Tahoma"/>
            <family val="2"/>
          </rPr>
          <t>CINTEL:</t>
        </r>
        <r>
          <rPr>
            <sz val="9"/>
            <rFont val="Tahoma"/>
            <family val="2"/>
          </rPr>
          <t xml:space="preserve">
Identifica la Frecuencia de actualización, es decir el segmento de tiempo que se debe esperar para la actualización desde su generación inicial y siguiente.</t>
        </r>
      </text>
    </comment>
  </commentList>
</comments>
</file>

<file path=xl/comments4.xml><?xml version="1.0" encoding="utf-8"?>
<comments xmlns="http://schemas.openxmlformats.org/spreadsheetml/2006/main">
  <authors>
    <author>Jaime Camilo Forero Mart?nez</author>
  </authors>
  <commentList>
    <comment ref="B19" authorId="0">
      <text>
        <r>
          <rPr>
            <b/>
            <sz val="9"/>
            <rFont val="Tahoma"/>
            <family val="2"/>
          </rPr>
          <t>CINTEL:</t>
        </r>
        <r>
          <rPr>
            <sz val="9"/>
            <rFont val="Tahoma"/>
            <family val="2"/>
          </rPr>
          <t xml:space="preserve">
Nombre que agrupa las cualidades y funciones de la información</t>
        </r>
      </text>
    </comment>
    <comment ref="C19" authorId="0">
      <text>
        <r>
          <rPr>
            <b/>
            <sz val="9"/>
            <rFont val="Tahoma"/>
            <family val="2"/>
          </rPr>
          <t>CINTEL:</t>
        </r>
        <r>
          <rPr>
            <sz val="9"/>
            <rFont val="Tahoma"/>
            <family val="2"/>
          </rPr>
          <t xml:space="preserve">Define de qué se trata la información y brinda una descripción a alto nivel de su contenido.
</t>
        </r>
      </text>
    </comment>
    <comment ref="D19" authorId="0">
      <text>
        <r>
          <rPr>
            <b/>
            <sz val="9"/>
            <rFont val="Tahoma"/>
            <family val="2"/>
          </rPr>
          <t>CINTEL:</t>
        </r>
        <r>
          <rPr>
            <sz val="9"/>
            <rFont val="Tahoma"/>
            <family val="2"/>
          </rPr>
          <t xml:space="preserve">
Nombre el área responsable dentro de la entidad de la administración de la información</t>
        </r>
      </text>
    </comment>
    <comment ref="E19" authorId="0">
      <text>
        <r>
          <rPr>
            <b/>
            <sz val="9"/>
            <rFont val="Tahoma"/>
            <family val="2"/>
          </rPr>
          <t>CINTEL:</t>
        </r>
        <r>
          <rPr>
            <sz val="9"/>
            <rFont val="Tahoma"/>
            <family val="2"/>
          </rPr>
          <t xml:space="preserve">
Identifica la Tipología de Información establecida como: Agrícola y pesquera, Ambiental, Científica, Cultural, Económica y Comercial, Geográfica, Política, Sistema Legal, Social, Transporte y Tráfico, entre otros</t>
        </r>
      </text>
    </comment>
    <comment ref="F19" authorId="0">
      <text>
        <r>
          <rPr>
            <b/>
            <sz val="9"/>
            <rFont val="Tahoma"/>
            <family val="2"/>
          </rPr>
          <t>CINTEL:</t>
        </r>
        <r>
          <rPr>
            <sz val="9"/>
            <rFont val="Tahoma"/>
            <family val="2"/>
          </rPr>
          <t xml:space="preserve">
Identifica la catalogación de la información a nivel: Nacional, Departamental, Municipal, Distrital, Local o Internacional.</t>
        </r>
      </text>
    </comment>
    <comment ref="G19" authorId="0">
      <text>
        <r>
          <rPr>
            <b/>
            <sz val="9"/>
            <rFont val="Tahoma"/>
            <family val="2"/>
          </rPr>
          <t>CINTEL:</t>
        </r>
        <r>
          <rPr>
            <sz val="9"/>
            <rFont val="Tahoma"/>
            <family val="2"/>
          </rPr>
          <t xml:space="preserve">
Establece el Idioma en que se encuentra la información.</t>
        </r>
      </text>
    </comment>
    <comment ref="H19" authorId="0">
      <text>
        <r>
          <rPr>
            <b/>
            <sz val="9"/>
            <rFont val="Tahoma"/>
            <family val="2"/>
          </rPr>
          <t>CINTEL:</t>
        </r>
        <r>
          <rPr>
            <sz val="9"/>
            <rFont val="Tahoma"/>
            <family val="2"/>
          </rPr>
          <t xml:space="preserve">
Identifica si la información es resultado de procesos de consolidación, análisis, re-producciones o por lo contrario no ha sido procesable y se considera información de fuente primaria</t>
        </r>
      </text>
    </comment>
    <comment ref="I19" authorId="0">
      <text>
        <r>
          <rPr>
            <b/>
            <sz val="9"/>
            <rFont val="Tahoma"/>
            <family val="2"/>
          </rPr>
          <t>CINTEL:</t>
        </r>
        <r>
          <rPr>
            <sz val="9"/>
            <rFont val="Tahoma"/>
            <family val="2"/>
          </rPr>
          <t xml:space="preserve">
Identifica el demandate de solicitud de información (Evidencia de solicitud), dentro de los cuales pueden ser: los ciudadanos, las entidades privadas, PQR (Peticiones, Quejas y Reclamos), algún servicio,  una entidad Pública, un derecho de petición o uso interno de la entidad</t>
        </r>
      </text>
    </comment>
    <comment ref="J19" authorId="0">
      <text>
        <r>
          <rPr>
            <b/>
            <sz val="9"/>
            <rFont val="Tahoma"/>
            <family val="2"/>
          </rPr>
          <t xml:space="preserve">CINTEL:
</t>
        </r>
        <r>
          <rPr>
            <sz val="9"/>
            <rFont val="Tahoma"/>
            <family val="2"/>
          </rPr>
          <t>Establece la cualidad en cuanto a su Tipo de Información/Origen, es decir si es un  Documento físico (Manual), o es originado como medio digital (Sistema), u otro tipo de formato como audio Visual.</t>
        </r>
      </text>
    </comment>
    <comment ref="K19" authorId="0">
      <text>
        <r>
          <rPr>
            <b/>
            <sz val="9"/>
            <rFont val="Tahoma"/>
            <family val="2"/>
          </rPr>
          <t>CINTEL:</t>
        </r>
        <r>
          <rPr>
            <sz val="9"/>
            <rFont val="Tahoma"/>
            <family val="2"/>
          </rPr>
          <t xml:space="preserve">
Identifica la Frecuencia de generación de información, es decir el segmento de tiempo que se debe esperar para su generación inicial. </t>
        </r>
      </text>
    </comment>
    <comment ref="L19" authorId="0">
      <text>
        <r>
          <rPr>
            <b/>
            <sz val="9"/>
            <rFont val="Tahoma"/>
            <family val="2"/>
          </rPr>
          <t>CINTEL:</t>
        </r>
        <r>
          <rPr>
            <sz val="9"/>
            <rFont val="Tahoma"/>
            <family val="2"/>
          </rPr>
          <t xml:space="preserve">
Identifica la extensión del archivo, es decir el Formato en el cual están comprendidos los datos identificados</t>
        </r>
      </text>
    </comment>
    <comment ref="M19" authorId="0">
      <text>
        <r>
          <rPr>
            <b/>
            <sz val="9"/>
            <rFont val="Tahoma"/>
            <family val="2"/>
          </rPr>
          <t>CINTEL:</t>
        </r>
        <r>
          <rPr>
            <sz val="9"/>
            <rFont val="Tahoma"/>
            <family val="2"/>
          </rPr>
          <t xml:space="preserve">
Identifica la Frecuencia de actualización, es decir el segmento de tiempo que se debe esperar para la actualización desde su generación inicial y siguiente.</t>
        </r>
      </text>
    </comment>
    <comment ref="N17" authorId="0">
      <text>
        <r>
          <rPr>
            <b/>
            <sz val="9"/>
            <rFont val="Tahoma"/>
            <family val="2"/>
          </rPr>
          <t>CINTEL:</t>
        </r>
        <r>
          <rPr>
            <sz val="9"/>
            <rFont val="Tahoma"/>
            <family val="2"/>
          </rPr>
          <t xml:space="preserve">
Método de separción de la información a través de criterios normativos</t>
        </r>
      </text>
    </comment>
    <comment ref="N19" authorId="0">
      <text>
        <r>
          <rPr>
            <b/>
            <sz val="9"/>
            <rFont val="Tahoma"/>
            <family val="2"/>
          </rPr>
          <t xml:space="preserve">CINTEL: 
</t>
        </r>
        <r>
          <rPr>
            <sz val="9"/>
            <rFont val="Tahoma"/>
            <family val="2"/>
          </rPr>
          <t xml:space="preserve">¿La información identificada vulnera, afecta o atente contra las actuaciones políticas?
</t>
        </r>
      </text>
    </comment>
    <comment ref="O19" authorId="0">
      <text>
        <r>
          <rPr>
            <b/>
            <sz val="9"/>
            <rFont val="Tahoma"/>
            <family val="2"/>
          </rPr>
          <t xml:space="preserve">CINTEL: 
</t>
        </r>
        <r>
          <rPr>
            <sz val="9"/>
            <rFont val="Tahoma"/>
            <family val="2"/>
          </rPr>
          <t>¿La información identificada vulnera, afecta o atente contra 
la Defensa nacional y seguridad del Estado colombiano?</t>
        </r>
      </text>
    </comment>
    <comment ref="P19" authorId="0">
      <text>
        <r>
          <rPr>
            <b/>
            <sz val="9"/>
            <rFont val="Tahoma"/>
            <family val="2"/>
          </rPr>
          <t xml:space="preserve">CINTEL: 
</t>
        </r>
        <r>
          <rPr>
            <sz val="9"/>
            <rFont val="Tahoma"/>
            <family val="2"/>
          </rPr>
          <t>¿La información identificada vulnera, afecta o atente contra la Política monetaria del país?</t>
        </r>
      </text>
    </comment>
    <comment ref="Q19" authorId="0">
      <text>
        <r>
          <rPr>
            <b/>
            <sz val="9"/>
            <rFont val="Tahoma"/>
            <family val="2"/>
          </rPr>
          <t xml:space="preserve">CINTEL: 
</t>
        </r>
        <r>
          <rPr>
            <sz val="9"/>
            <rFont val="Tahoma"/>
            <family val="2"/>
          </rPr>
          <t>¿La información identificada vulnera, afecta o atente contra las investigaciones de delitos?</t>
        </r>
      </text>
    </comment>
    <comment ref="R19" authorId="0">
      <text>
        <r>
          <rPr>
            <b/>
            <sz val="9"/>
            <rFont val="Tahoma"/>
            <family val="2"/>
          </rPr>
          <t xml:space="preserve">CINTEL: </t>
        </r>
        <r>
          <rPr>
            <sz val="9"/>
            <rFont val="Tahoma"/>
            <family val="2"/>
          </rPr>
          <t xml:space="preserve">
¿La información identificada vulnera, afecta o atente contra algún material clasificado?</t>
        </r>
      </text>
    </comment>
    <comment ref="S19" authorId="0">
      <text>
        <r>
          <rPr>
            <b/>
            <sz val="9"/>
            <rFont val="Tahoma"/>
            <family val="2"/>
          </rPr>
          <t xml:space="preserve">CINTEL: </t>
        </r>
        <r>
          <rPr>
            <sz val="9"/>
            <rFont val="Tahoma"/>
            <family val="2"/>
          </rPr>
          <t xml:space="preserve">
¿La información identificada vulnera, afecta o atente contra la información registral?
</t>
        </r>
      </text>
    </comment>
    <comment ref="T19" authorId="0">
      <text>
        <r>
          <rPr>
            <b/>
            <sz val="9"/>
            <rFont val="Tahoma"/>
            <family val="2"/>
          </rPr>
          <t xml:space="preserve">CINTEL: 
</t>
        </r>
        <r>
          <rPr>
            <sz val="9"/>
            <rFont val="Tahoma"/>
            <family val="2"/>
          </rPr>
          <t>¿La información identificada vulnera, afecta o atente contra las relaciones internacionales?</t>
        </r>
      </text>
    </comment>
    <comment ref="U19" authorId="0">
      <text>
        <r>
          <rPr>
            <b/>
            <sz val="9"/>
            <rFont val="Tahoma"/>
            <family val="2"/>
          </rPr>
          <t xml:space="preserve">CINTEL: 
</t>
        </r>
        <r>
          <rPr>
            <sz val="9"/>
            <rFont val="Tahoma"/>
            <family val="2"/>
          </rPr>
          <t>¿La información identificada vulnera, afecta o atente o ponga en riesgo lavida, la dignidad, la seguridad o la salud de las personas?</t>
        </r>
      </text>
    </comment>
    <comment ref="V19" authorId="0">
      <text>
        <r>
          <rPr>
            <b/>
            <sz val="9"/>
            <rFont val="Tahoma"/>
            <family val="2"/>
          </rPr>
          <t xml:space="preserve">CINTEL: 
</t>
        </r>
        <r>
          <rPr>
            <sz val="9"/>
            <rFont val="Tahoma"/>
            <family val="2"/>
          </rPr>
          <t>¿La información identificada vulnera, afecta o atente contra la propiedad industrial y el derecho de la competencia?</t>
        </r>
      </text>
    </comment>
    <comment ref="W19" authorId="0">
      <text>
        <r>
          <rPr>
            <b/>
            <sz val="9"/>
            <rFont val="Tahoma"/>
            <family val="2"/>
          </rPr>
          <t xml:space="preserve">CINTEL: 
</t>
        </r>
        <r>
          <rPr>
            <sz val="9"/>
            <rFont val="Tahoma"/>
            <family val="2"/>
          </rPr>
          <t>¿La información identificada vulnera, afecta o atente contra desproteger descubrimientos científicos, tecnológicos o culturales desarrollados</t>
        </r>
      </text>
    </comment>
    <comment ref="X19" authorId="0">
      <text>
        <r>
          <rPr>
            <b/>
            <sz val="9"/>
            <rFont val="Tahoma"/>
            <family val="2"/>
          </rPr>
          <t xml:space="preserve">CINTEL: 
</t>
        </r>
        <r>
          <rPr>
            <sz val="9"/>
            <rFont val="Tahoma"/>
            <family val="2"/>
          </rPr>
          <t>¿La información identificada vulnera, afecta o atente contra las leyes especiales?</t>
        </r>
      </text>
    </comment>
    <comment ref="Y19" authorId="0">
      <text>
        <r>
          <rPr>
            <b/>
            <sz val="9"/>
            <rFont val="Tahoma"/>
            <family val="2"/>
          </rPr>
          <t xml:space="preserve">CINTEL: </t>
        </r>
        <r>
          <rPr>
            <sz val="9"/>
            <rFont val="Tahoma"/>
            <family val="2"/>
          </rPr>
          <t xml:space="preserve">
¿La información identificada vulnera, afecta o atente contra la estrategías de negocio, competitividad, expansión?</t>
        </r>
      </text>
    </comment>
    <comment ref="Z19" authorId="0">
      <text>
        <r>
          <rPr>
            <b/>
            <sz val="9"/>
            <rFont val="Tahoma"/>
            <family val="2"/>
          </rPr>
          <t xml:space="preserve">CINTEL: 
</t>
        </r>
        <r>
          <rPr>
            <sz val="9"/>
            <rFont val="Tahoma"/>
            <family val="2"/>
          </rPr>
          <t xml:space="preserve">¿La información identificada vulnera, afecta o atente contra las historias clinicas?
</t>
        </r>
      </text>
    </comment>
    <comment ref="AA19" authorId="0">
      <text>
        <r>
          <rPr>
            <b/>
            <sz val="9"/>
            <rFont val="Tahoma"/>
            <family val="2"/>
          </rPr>
          <t xml:space="preserve">CINTEL: 
</t>
        </r>
        <r>
          <rPr>
            <sz val="9"/>
            <rFont val="Tahoma"/>
            <family val="2"/>
          </rPr>
          <t xml:space="preserve">¿La información identificada vulnera, afecta o atente contra la ubicación geográfica específica?
</t>
        </r>
      </text>
    </comment>
    <comment ref="AB19" authorId="0">
      <text>
        <r>
          <rPr>
            <b/>
            <sz val="9"/>
            <rFont val="Tahoma"/>
            <family val="2"/>
          </rPr>
          <t xml:space="preserve">CINTEL: 
</t>
        </r>
        <r>
          <rPr>
            <sz val="9"/>
            <rFont val="Tahoma"/>
            <family val="2"/>
          </rPr>
          <t>¿La información identificada vulnera, afecta o atente contra el secreto profesional?</t>
        </r>
      </text>
    </comment>
  </commentList>
</comments>
</file>

<file path=xl/comments8.xml><?xml version="1.0" encoding="utf-8"?>
<comments xmlns="http://schemas.openxmlformats.org/spreadsheetml/2006/main">
  <authors>
    <author>Jaime Camilo Forero Mart?nez</author>
  </authors>
  <commentList>
    <comment ref="B10" authorId="0">
      <text>
        <r>
          <rPr>
            <b/>
            <sz val="9"/>
            <rFont val="Tahoma"/>
            <family val="2"/>
          </rPr>
          <t>CINTEL:</t>
        </r>
        <r>
          <rPr>
            <sz val="9"/>
            <rFont val="Tahoma"/>
            <family val="2"/>
          </rPr>
          <t xml:space="preserve">
Nombre concreto del dataset</t>
        </r>
      </text>
    </comment>
    <comment ref="B11" authorId="0">
      <text>
        <r>
          <rPr>
            <b/>
            <sz val="9"/>
            <rFont val="Tahoma"/>
            <family val="2"/>
          </rPr>
          <t>CINTEL:</t>
        </r>
        <r>
          <rPr>
            <sz val="9"/>
            <rFont val="Tahoma"/>
            <family val="2"/>
          </rPr>
          <t xml:space="preserve">
Identificador único del dataset en la base de datos</t>
        </r>
      </text>
    </comment>
    <comment ref="B12" authorId="0">
      <text>
        <r>
          <rPr>
            <b/>
            <sz val="9"/>
            <rFont val="Tahoma"/>
            <family val="2"/>
          </rPr>
          <t>CINTEL:</t>
        </r>
        <r>
          <rPr>
            <sz val="9"/>
            <rFont val="Tahoma"/>
            <family val="2"/>
          </rPr>
          <t xml:space="preserve">
Descripción/resumen del dataset</t>
        </r>
      </text>
    </comment>
    <comment ref="B13" authorId="0">
      <text>
        <r>
          <rPr>
            <b/>
            <sz val="9"/>
            <rFont val="Tahoma"/>
            <family val="2"/>
          </rPr>
          <t>CINTEL:</t>
        </r>
        <r>
          <rPr>
            <sz val="9"/>
            <rFont val="Tahoma"/>
            <family val="2"/>
          </rPr>
          <t xml:space="preserve">
Nombre(s) de categoría(s) o grupo(s) al cual pertenece el dataset</t>
        </r>
      </text>
    </comment>
    <comment ref="B14" authorId="0">
      <text>
        <r>
          <rPr>
            <b/>
            <sz val="9"/>
            <rFont val="Tahoma"/>
            <family val="2"/>
          </rPr>
          <t>CINTEL:</t>
        </r>
        <r>
          <rPr>
            <sz val="9"/>
            <rFont val="Tahoma"/>
            <family val="2"/>
          </rPr>
          <t xml:space="preserve">
Entidad y dependencia que origina el dataset</t>
        </r>
      </text>
    </comment>
    <comment ref="B15" authorId="0">
      <text>
        <r>
          <rPr>
            <b/>
            <sz val="9"/>
            <rFont val="Tahoma"/>
            <family val="2"/>
          </rPr>
          <t>CINTEL:</t>
        </r>
        <r>
          <rPr>
            <sz val="9"/>
            <rFont val="Tahoma"/>
            <family val="2"/>
          </rPr>
          <t xml:space="preserve">
Idioma de los datos del dataset</t>
        </r>
      </text>
    </comment>
    <comment ref="B16" authorId="0">
      <text>
        <r>
          <rPr>
            <b/>
            <sz val="9"/>
            <rFont val="Tahoma"/>
            <family val="2"/>
          </rPr>
          <t>CINTEL:</t>
        </r>
        <r>
          <rPr>
            <sz val="9"/>
            <rFont val="Tahoma"/>
            <family val="2"/>
          </rPr>
          <t xml:space="preserve">
Audiencia objetivo del dataset</t>
        </r>
      </text>
    </comment>
    <comment ref="B18" authorId="0">
      <text>
        <r>
          <rPr>
            <b/>
            <sz val="9"/>
            <rFont val="Tahoma"/>
            <family val="2"/>
          </rPr>
          <t>CINTEL:</t>
        </r>
        <r>
          <rPr>
            <sz val="9"/>
            <rFont val="Tahoma"/>
            <family val="2"/>
          </rPr>
          <t xml:space="preserve">
Identifica la catalogación de la información a nivel: Nacional, Departamental, Municipal, Distrital, Local o Internacional.</t>
        </r>
      </text>
    </comment>
    <comment ref="B24" authorId="0">
      <text>
        <r>
          <rPr>
            <b/>
            <sz val="9"/>
            <rFont val="Tahoma"/>
            <family val="2"/>
          </rPr>
          <t>CINTEL:</t>
        </r>
        <r>
          <rPr>
            <sz val="9"/>
            <rFont val="Tahoma"/>
            <family val="2"/>
          </rPr>
          <t xml:space="preserve">
Fecha de liberación del dataset</t>
        </r>
      </text>
    </comment>
    <comment ref="B25" authorId="0">
      <text>
        <r>
          <rPr>
            <b/>
            <sz val="9"/>
            <rFont val="Tahoma"/>
            <family val="2"/>
          </rPr>
          <t>CINTEL:</t>
        </r>
        <r>
          <rPr>
            <sz val="9"/>
            <rFont val="Tahoma"/>
            <family val="2"/>
          </rPr>
          <t xml:space="preserve">
Fecha de última actualización del dataset</t>
        </r>
      </text>
    </comment>
    <comment ref="B26" authorId="0">
      <text>
        <r>
          <rPr>
            <b/>
            <sz val="9"/>
            <rFont val="Tahoma"/>
            <family val="2"/>
          </rPr>
          <t>CINTEL:</t>
        </r>
        <r>
          <rPr>
            <sz val="9"/>
            <rFont val="Tahoma"/>
            <family val="2"/>
          </rPr>
          <t xml:space="preserve">
Frecuencia con la que se acutalizan los datos del dataset</t>
        </r>
      </text>
    </comment>
    <comment ref="B27" authorId="0">
      <text>
        <r>
          <rPr>
            <b/>
            <sz val="9"/>
            <rFont val="Tahoma"/>
            <family val="2"/>
          </rPr>
          <t>CINTEL:</t>
        </r>
        <r>
          <rPr>
            <sz val="9"/>
            <rFont val="Tahoma"/>
            <family val="2"/>
          </rPr>
          <t xml:space="preserve">
Fecha desde la cual se tienen en cuenta datos para el dataset</t>
        </r>
      </text>
    </comment>
    <comment ref="B28" authorId="0">
      <text>
        <r>
          <rPr>
            <b/>
            <sz val="9"/>
            <rFont val="Tahoma"/>
            <family val="2"/>
          </rPr>
          <t xml:space="preserve">CINTEL:
</t>
        </r>
        <r>
          <rPr>
            <sz val="9"/>
            <rFont val="Tahoma"/>
            <family val="2"/>
          </rPr>
          <t>Fecha hasta la cual se tienen en cuenta datos para el dataset</t>
        </r>
      </text>
    </comment>
    <comment ref="B29" authorId="0">
      <text>
        <r>
          <rPr>
            <b/>
            <sz val="9"/>
            <rFont val="Tahoma"/>
            <family val="2"/>
          </rPr>
          <t>CINTEL:</t>
        </r>
        <r>
          <rPr>
            <sz val="9"/>
            <rFont val="Tahoma"/>
            <family val="2"/>
          </rPr>
          <t xml:space="preserve">
Número de la última versión del dataset</t>
        </r>
      </text>
    </comment>
    <comment ref="B30" authorId="0">
      <text>
        <r>
          <rPr>
            <b/>
            <sz val="9"/>
            <rFont val="Tahoma"/>
            <family val="2"/>
          </rPr>
          <t>CINTEL:</t>
        </r>
        <r>
          <rPr>
            <sz val="9"/>
            <rFont val="Tahoma"/>
            <family val="2"/>
          </rPr>
          <t xml:space="preserve">
URL en el que el dataset puede ser descargado</t>
        </r>
      </text>
    </comment>
    <comment ref="B31" authorId="0">
      <text>
        <r>
          <rPr>
            <b/>
            <sz val="9"/>
            <rFont val="Tahoma"/>
            <family val="2"/>
          </rPr>
          <t>CINTEL:</t>
        </r>
        <r>
          <rPr>
            <sz val="9"/>
            <rFont val="Tahoma"/>
            <family val="2"/>
          </rPr>
          <t xml:space="preserve">
Formatos en los que se encuentra disponible el dataset</t>
        </r>
      </text>
    </comment>
    <comment ref="B32" authorId="0">
      <text>
        <r>
          <rPr>
            <b/>
            <sz val="9"/>
            <rFont val="Tahoma"/>
            <family val="2"/>
          </rPr>
          <t>CINTEL:</t>
        </r>
        <r>
          <rPr>
            <sz val="9"/>
            <rFont val="Tahoma"/>
            <family val="2"/>
          </rPr>
          <t xml:space="preserve">
Tamaño del dataset en kB</t>
        </r>
      </text>
    </comment>
    <comment ref="B33" authorId="0">
      <text>
        <r>
          <rPr>
            <b/>
            <sz val="9"/>
            <rFont val="Tahoma"/>
            <family val="2"/>
          </rPr>
          <t>CINTEL:</t>
        </r>
        <r>
          <rPr>
            <sz val="9"/>
            <rFont val="Tahoma"/>
            <family val="2"/>
          </rPr>
          <t xml:space="preserve">
URL de acceso al esquema o diccionario de datos del dataset</t>
        </r>
      </text>
    </comment>
    <comment ref="B34" authorId="0">
      <text>
        <r>
          <rPr>
            <b/>
            <sz val="9"/>
            <rFont val="Tahoma"/>
            <family val="2"/>
          </rPr>
          <t>CINTEL:</t>
        </r>
        <r>
          <rPr>
            <sz val="9"/>
            <rFont val="Tahoma"/>
            <family val="2"/>
          </rPr>
          <t xml:space="preserve">
URL a documentación adicional sobre el dataset</t>
        </r>
      </text>
    </comment>
    <comment ref="B35" authorId="0">
      <text>
        <r>
          <rPr>
            <b/>
            <sz val="9"/>
            <rFont val="Tahoma"/>
            <family val="2"/>
          </rPr>
          <t>CINTEL:</t>
        </r>
        <r>
          <rPr>
            <sz val="9"/>
            <rFont val="Tahoma"/>
            <family val="2"/>
          </rPr>
          <t xml:space="preserve">
URL a sitio web de la entidad que describe el programa relacionado con el dataset</t>
        </r>
      </text>
    </comment>
    <comment ref="B36" authorId="0">
      <text>
        <r>
          <rPr>
            <b/>
            <sz val="9"/>
            <rFont val="Tahoma"/>
            <family val="2"/>
          </rPr>
          <t>CINTEL:</t>
        </r>
        <r>
          <rPr>
            <sz val="9"/>
            <rFont val="Tahoma"/>
            <family val="2"/>
          </rPr>
          <t xml:space="preserve">
Palabras clave del contenido del dataset</t>
        </r>
      </text>
    </comment>
    <comment ref="B37" authorId="0">
      <text>
        <r>
          <rPr>
            <b/>
            <sz val="9"/>
            <rFont val="Tahoma"/>
            <family val="2"/>
          </rPr>
          <t>CINTEL:</t>
        </r>
        <r>
          <rPr>
            <sz val="9"/>
            <rFont val="Tahoma"/>
            <family val="2"/>
          </rPr>
          <t xml:space="preserve">
Tipo de licencia</t>
        </r>
      </text>
    </comment>
    <comment ref="B38" authorId="0">
      <text>
        <r>
          <rPr>
            <b/>
            <sz val="9"/>
            <rFont val="Tahoma"/>
            <family val="2"/>
          </rPr>
          <t>CINTEL:</t>
        </r>
        <r>
          <rPr>
            <sz val="9"/>
            <rFont val="Tahoma"/>
            <family val="2"/>
          </rPr>
          <t xml:space="preserve">
URL de enlace a la descripción y detalles de la licencia</t>
        </r>
      </text>
    </comment>
    <comment ref="B39" authorId="0">
      <text>
        <r>
          <rPr>
            <b/>
            <sz val="9"/>
            <rFont val="Tahoma"/>
            <family val="2"/>
          </rPr>
          <t>CINTEL:</t>
        </r>
        <r>
          <rPr>
            <sz val="9"/>
            <rFont val="Tahoma"/>
            <family val="2"/>
          </rPr>
          <t xml:space="preserve">
Nombre de la persona que administra el dataset</t>
        </r>
      </text>
    </comment>
    <comment ref="B40" authorId="0">
      <text>
        <r>
          <rPr>
            <b/>
            <sz val="9"/>
            <rFont val="Tahoma"/>
            <family val="2"/>
          </rPr>
          <t>CINTEL:</t>
        </r>
        <r>
          <rPr>
            <sz val="9"/>
            <rFont val="Tahoma"/>
            <family val="2"/>
          </rPr>
          <t xml:space="preserve">
Email de la persona que administra el dataset</t>
        </r>
      </text>
    </comment>
    <comment ref="B17" authorId="0">
      <text>
        <r>
          <rPr>
            <b/>
            <sz val="9"/>
            <rFont val="Tahoma"/>
            <family val="2"/>
          </rPr>
          <t>CINTEL:</t>
        </r>
        <r>
          <rPr>
            <sz val="9"/>
            <rFont val="Tahoma"/>
            <family val="2"/>
          </rPr>
          <t xml:space="preserve">
Palabras clave de busqueda</t>
        </r>
      </text>
    </comment>
  </commentList>
</comments>
</file>

<file path=xl/comments9.xml><?xml version="1.0" encoding="utf-8"?>
<comments xmlns="http://schemas.openxmlformats.org/spreadsheetml/2006/main">
  <authors>
    <author>Mauricio Barbosa</author>
  </authors>
  <commentList>
    <comment ref="C16" authorId="0">
      <text>
        <r>
          <rPr>
            <sz val="9"/>
            <rFont val="Tahoma"/>
            <family val="2"/>
          </rPr>
          <t>Diligenciar en mayúsculas. No utilizar caracteres especiales. En caso de ser requerido un cocatenador se debe utilizar el carácter línea baja (_).
Utilizar una  nomenclatura "natural" que describa el contenido del campo. No mayor a 20 caracteres.</t>
        </r>
      </text>
    </comment>
    <comment ref="E16" authorId="0">
      <text>
        <r>
          <rPr>
            <sz val="9"/>
            <rFont val="Tahoma"/>
            <family val="2"/>
          </rPr>
          <t xml:space="preserve">Longitud máxima del campo (Ej. 99)
</t>
        </r>
      </text>
    </comment>
    <comment ref="F16" authorId="0">
      <text>
        <r>
          <rPr>
            <sz val="9"/>
            <rFont val="Tahoma"/>
            <family val="2"/>
          </rPr>
          <t>El campo puede ir vacío?</t>
        </r>
      </text>
    </comment>
    <comment ref="G16" authorId="0">
      <text>
        <r>
          <rPr>
            <sz val="9"/>
            <rFont val="Tahoma"/>
            <family val="2"/>
          </rPr>
          <t>Descripción breve del contenido del campo.</t>
        </r>
      </text>
    </comment>
  </commentList>
</comments>
</file>

<file path=xl/sharedStrings.xml><?xml version="1.0" encoding="utf-8"?>
<sst xmlns="http://schemas.openxmlformats.org/spreadsheetml/2006/main" count="4580" uniqueCount="1986">
  <si>
    <t>Tipología de Información</t>
  </si>
  <si>
    <t>Ambiental</t>
  </si>
  <si>
    <t>Sistema Legal</t>
  </si>
  <si>
    <t>Social</t>
  </si>
  <si>
    <t>Agricola y pesquera</t>
  </si>
  <si>
    <t>Cultural</t>
  </si>
  <si>
    <t>Científica</t>
  </si>
  <si>
    <t>Geográfica</t>
  </si>
  <si>
    <t>Transporte y Tráfico</t>
  </si>
  <si>
    <t>Text</t>
  </si>
  <si>
    <t>Nombre de la información</t>
  </si>
  <si>
    <t>Audio Visual</t>
  </si>
  <si>
    <t>Entidad</t>
  </si>
  <si>
    <t>Sector</t>
  </si>
  <si>
    <t>Diaria</t>
  </si>
  <si>
    <t>Semanal</t>
  </si>
  <si>
    <t>Mensual</t>
  </si>
  <si>
    <t>Semestral</t>
  </si>
  <si>
    <t>Anual</t>
  </si>
  <si>
    <t>Histórica</t>
  </si>
  <si>
    <t>Formato</t>
  </si>
  <si>
    <t>Papel</t>
  </si>
  <si>
    <t>Pdf</t>
  </si>
  <si>
    <t>CSV</t>
  </si>
  <si>
    <t>KML</t>
  </si>
  <si>
    <t>WMS</t>
  </si>
  <si>
    <t>XLS</t>
  </si>
  <si>
    <t>DOC</t>
  </si>
  <si>
    <t>XML</t>
  </si>
  <si>
    <t>SHP</t>
  </si>
  <si>
    <t>ODF</t>
  </si>
  <si>
    <t>TMX</t>
  </si>
  <si>
    <t>JSON</t>
  </si>
  <si>
    <t>RDF-XML</t>
  </si>
  <si>
    <t>KML-KMZ</t>
  </si>
  <si>
    <t>SPARQL</t>
  </si>
  <si>
    <t>API</t>
  </si>
  <si>
    <t>ZIP</t>
  </si>
  <si>
    <t>Frecuencia de actualización</t>
  </si>
  <si>
    <t>Por demanda</t>
  </si>
  <si>
    <t>Cada minuto</t>
  </si>
  <si>
    <t>Cada hora</t>
  </si>
  <si>
    <t>Ambito geográfico</t>
  </si>
  <si>
    <t>Nacional</t>
  </si>
  <si>
    <t>Local</t>
  </si>
  <si>
    <t>Distrital</t>
  </si>
  <si>
    <t>Internacional</t>
  </si>
  <si>
    <t>Idioma</t>
  </si>
  <si>
    <t>Español</t>
  </si>
  <si>
    <t>Ingles</t>
  </si>
  <si>
    <t>Departamental</t>
  </si>
  <si>
    <t>Municipal</t>
  </si>
  <si>
    <t>Dependiente</t>
  </si>
  <si>
    <t>Evidencia de solicitud</t>
  </si>
  <si>
    <t>Ciudadanos</t>
  </si>
  <si>
    <t>Privados</t>
  </si>
  <si>
    <t>PQR</t>
  </si>
  <si>
    <t>Servicio</t>
  </si>
  <si>
    <t>Entidad Pública</t>
  </si>
  <si>
    <t>Interna/Administración</t>
  </si>
  <si>
    <t>Descripción</t>
  </si>
  <si>
    <t>Frecuencia de generación de información</t>
  </si>
  <si>
    <t>Francés</t>
  </si>
  <si>
    <t>Entidad territorial o Privada, Sector no definido</t>
  </si>
  <si>
    <t>Academia Certificada de Tiro</t>
  </si>
  <si>
    <t>Acueducto Metropolitano de Bucaramanga</t>
  </si>
  <si>
    <t>Acueducto y Alcantarillado de Popayán S.A - E.S.P</t>
  </si>
  <si>
    <t>Administración Postal Nacional En Liquidación</t>
  </si>
  <si>
    <t>Administradora de Fondo de Pensiones</t>
  </si>
  <si>
    <t>Administradora de Riesgos Profesionales (ARP)</t>
  </si>
  <si>
    <t>Aeropuerto Internacional Matecaña - Pereira</t>
  </si>
  <si>
    <t>Aeropuerto Olaya Herrera</t>
  </si>
  <si>
    <t>Agencia Logística de las Fuerzas Militares</t>
  </si>
  <si>
    <t>Agencia Nacional de Hidrocarburos</t>
  </si>
  <si>
    <t>Agencia Presidencial para la Acción Social y la Cooperación Internacional</t>
  </si>
  <si>
    <t>Agenda de Conectividad</t>
  </si>
  <si>
    <t>Agremiación de Actuarios</t>
  </si>
  <si>
    <t>Aguas de Aranzazu E.S.P.</t>
  </si>
  <si>
    <t>Aguas de San Jerónimo E.S.P</t>
  </si>
  <si>
    <t>Aguas del Huila S.A. E.S.P.</t>
  </si>
  <si>
    <t>Aguas y Aguas de Pereira</t>
  </si>
  <si>
    <t>Rama Ejecutiva</t>
  </si>
  <si>
    <t>Alcaldía de Acacias</t>
  </si>
  <si>
    <t>Alcaldía de Acandi</t>
  </si>
  <si>
    <t>Alcaldía de Acevedo</t>
  </si>
  <si>
    <t>Alcaldía de Achi</t>
  </si>
  <si>
    <t>Alcaldía de Agua de Dios</t>
  </si>
  <si>
    <t>Alcaldía de Aguachica</t>
  </si>
  <si>
    <t>Alcaldía de Aguada</t>
  </si>
  <si>
    <t>Alcaldía de Aguadas</t>
  </si>
  <si>
    <t>Alcaldía de Aguazul</t>
  </si>
  <si>
    <t>Alcaldía de Agustín Codazzi</t>
  </si>
  <si>
    <t>Alcaldía de Aipe</t>
  </si>
  <si>
    <t>Alcaldía de Alban</t>
  </si>
  <si>
    <t>Alcaldía de Alban Nariño</t>
  </si>
  <si>
    <t>Alcaldía de Alban/san José</t>
  </si>
  <si>
    <t>Alcaldía de Albania</t>
  </si>
  <si>
    <t>Alcaldía de Alcala</t>
  </si>
  <si>
    <t>Alcaldía de Aldana</t>
  </si>
  <si>
    <t>Alcaldía de Alejandría</t>
  </si>
  <si>
    <t>Alcaldía de Algarrobo</t>
  </si>
  <si>
    <t>Alcaldía de Algeciras</t>
  </si>
  <si>
    <t>Alcaldía de Almaguer</t>
  </si>
  <si>
    <t>Alcaldía de Almeida</t>
  </si>
  <si>
    <t>Alcaldía de Alpujarra</t>
  </si>
  <si>
    <t>Alcaldía de Altamira</t>
  </si>
  <si>
    <t>Alcaldía de Alto Baudo/pie de Pato</t>
  </si>
  <si>
    <t>Alcaldía de Altos Del Rosario</t>
  </si>
  <si>
    <t>Alcaldía de Alvarado</t>
  </si>
  <si>
    <t>Alcaldía de Amaga</t>
  </si>
  <si>
    <t>Alcaldía de Amalfi</t>
  </si>
  <si>
    <t>Alcaldía de Ambalema</t>
  </si>
  <si>
    <t>Alcaldía de Anapoima</t>
  </si>
  <si>
    <t>Alcaldía de Ancuya</t>
  </si>
  <si>
    <t>Alcaldía de Andalucia</t>
  </si>
  <si>
    <t>Alcaldía de Andes</t>
  </si>
  <si>
    <t>Alcaldía de Angelopolis</t>
  </si>
  <si>
    <t>Alcaldía de Angostura</t>
  </si>
  <si>
    <t>Alcaldía de Anolaima</t>
  </si>
  <si>
    <t>Alcaldía de Anori</t>
  </si>
  <si>
    <t>Alcaldía de Anserma de Los Caballeros</t>
  </si>
  <si>
    <t>Alcaldía de Ansermanuevo</t>
  </si>
  <si>
    <t>Alcaldía de Anza</t>
  </si>
  <si>
    <t>Alcaldía de Anzoategui</t>
  </si>
  <si>
    <t>Alcaldía de Apartado</t>
  </si>
  <si>
    <t>Alcaldía de Apia</t>
  </si>
  <si>
    <t>Alcaldía de Apulo/rafael Reyes</t>
  </si>
  <si>
    <t>Alcaldía de Aquitania</t>
  </si>
  <si>
    <t>Alcaldía de Aracataca</t>
  </si>
  <si>
    <t>Alcaldía de Aranzazu</t>
  </si>
  <si>
    <t>Alcaldía de Aratoca</t>
  </si>
  <si>
    <t>Alcaldía de Arauca</t>
  </si>
  <si>
    <t>Alcaldía de Arauquita</t>
  </si>
  <si>
    <t>Alcaldía de Arbelaez</t>
  </si>
  <si>
    <t>Alcaldía de Arboleda/berruecos</t>
  </si>
  <si>
    <t>Alcaldía de Arboledas</t>
  </si>
  <si>
    <t>Alcaldía de Arboledas Nariño</t>
  </si>
  <si>
    <t>Alcaldía de Arboletes</t>
  </si>
  <si>
    <t>Alcaldía de Arcabuco</t>
  </si>
  <si>
    <t>Alcaldía de Arenal</t>
  </si>
  <si>
    <t>Alcaldía de Ayapel</t>
  </si>
  <si>
    <t>Alcaldía de Bagado</t>
  </si>
  <si>
    <t>Alcaldía de Bahía Solano (Mutis)</t>
  </si>
  <si>
    <t>Alcaldía de Bajo Baudo/pizarro</t>
  </si>
  <si>
    <t>Alcaldía de Balboa - Cauca</t>
  </si>
  <si>
    <t>Alcaldía de Balboa - Risaralda</t>
  </si>
  <si>
    <t>Alcaldía de Baranoa</t>
  </si>
  <si>
    <t>Alcaldía de Baraya</t>
  </si>
  <si>
    <t>Alcaldía de Barbacoas</t>
  </si>
  <si>
    <t>Alcaldía de Barbosa (Antioquia)</t>
  </si>
  <si>
    <t>Alcaldía de Barbosa (Santander)</t>
  </si>
  <si>
    <t>Alcaldía de Barichara</t>
  </si>
  <si>
    <t>Alcaldía de Barranca de Upia</t>
  </si>
  <si>
    <t>Alcaldía de Barrancabermeja</t>
  </si>
  <si>
    <t>Alcaldía de Barrancas</t>
  </si>
  <si>
    <t>Alcaldía de Barranco de Loba</t>
  </si>
  <si>
    <t>Alcaldía de Barranquilla</t>
  </si>
  <si>
    <t>Alcaldía de Becerril</t>
  </si>
  <si>
    <t>Alcaldía de Belalcazar</t>
  </si>
  <si>
    <t>Alcaldía de Belen</t>
  </si>
  <si>
    <t>Alcaldía de Belen de Bajira</t>
  </si>
  <si>
    <t>Alcaldía de Belen de Umbria</t>
  </si>
  <si>
    <t>Alcaldía de Belen Nariño</t>
  </si>
  <si>
    <t>Alcaldía de Bello</t>
  </si>
  <si>
    <t>Alcaldía de Belmira</t>
  </si>
  <si>
    <t>Alcaldía de Beltran</t>
  </si>
  <si>
    <t>Alcaldía de Berbeo</t>
  </si>
  <si>
    <t>Alcaldía de Betania</t>
  </si>
  <si>
    <t>Alcaldía de Beteitiva</t>
  </si>
  <si>
    <t>Alcaldía de Betulia</t>
  </si>
  <si>
    <t>Alcaldía de Bituima</t>
  </si>
  <si>
    <t>Alcaldía de Boavita</t>
  </si>
  <si>
    <t>Alcaldía de Bochalema</t>
  </si>
  <si>
    <t>Alcaldía de Bogota D.C</t>
  </si>
  <si>
    <t>Alcaldía de Bojaca</t>
  </si>
  <si>
    <t>Alcaldía de Bojaya/bellavista</t>
  </si>
  <si>
    <t>Alcaldía de Bolívar (Santander)</t>
  </si>
  <si>
    <t>Alcaldía de Bolivar (Valle)</t>
  </si>
  <si>
    <t>Alcaldía de Bosconia</t>
  </si>
  <si>
    <t>Alcaldía de Boyacá</t>
  </si>
  <si>
    <t>Alcaldía de Briceño</t>
  </si>
  <si>
    <t>Alcaldía de Bucaramanga</t>
  </si>
  <si>
    <t>Alcaldía de Bucarasica</t>
  </si>
  <si>
    <t>Alcaldía de Buenaventura</t>
  </si>
  <si>
    <t>Alcaldía de Buenavista</t>
  </si>
  <si>
    <t>Alcaldía de Buenos Aires</t>
  </si>
  <si>
    <t>Alcaldía de Buesaco</t>
  </si>
  <si>
    <t>Alcaldía de Bugalagrande</t>
  </si>
  <si>
    <t>Alcaldía de Buritica</t>
  </si>
  <si>
    <t>Alcaldía de Busbanza</t>
  </si>
  <si>
    <t>Alcaldía de Cabrera</t>
  </si>
  <si>
    <t>Alcaldía de Cabuyaro</t>
  </si>
  <si>
    <t>Alcaldía de Caceres</t>
  </si>
  <si>
    <t>Alcaldía de Cachipay</t>
  </si>
  <si>
    <t>Alcaldía de Cachira</t>
  </si>
  <si>
    <t>Alcaldía de Cacota</t>
  </si>
  <si>
    <t>Alcaldía de Caicedo</t>
  </si>
  <si>
    <t>Alcaldía de Caicedonia</t>
  </si>
  <si>
    <t>Alcaldía de Caimito</t>
  </si>
  <si>
    <t>Alcaldía de Cajamarca</t>
  </si>
  <si>
    <t>Alcaldía de Cajibio</t>
  </si>
  <si>
    <t>Alcaldía de Cajica</t>
  </si>
  <si>
    <t>Alcaldía de Calamar</t>
  </si>
  <si>
    <t>Alcaldía de Calarca</t>
  </si>
  <si>
    <t>Alcaldía de Caldas</t>
  </si>
  <si>
    <t>Alcaldía de Caldono</t>
  </si>
  <si>
    <t>Alcaldía de California</t>
  </si>
  <si>
    <t>Alcaldía de Calima/darien</t>
  </si>
  <si>
    <t>Alcaldía de Caloto</t>
  </si>
  <si>
    <t>Alcaldía de Campamento</t>
  </si>
  <si>
    <t>Alcaldía de Campo de La Cruz</t>
  </si>
  <si>
    <t>Alcaldía de Campoalegre</t>
  </si>
  <si>
    <t>Alcaldía de Campohermoso</t>
  </si>
  <si>
    <t>Alcaldía de Canalete</t>
  </si>
  <si>
    <t>Alcaldía de Candelaria</t>
  </si>
  <si>
    <t>Alcaldía de Cantagallo</t>
  </si>
  <si>
    <t>Alcaldía de Cañasgordas</t>
  </si>
  <si>
    <t>Alcaldía de Caparrapi</t>
  </si>
  <si>
    <t>Alcaldía de Capitanejo</t>
  </si>
  <si>
    <t>Alcaldía de Caqueza</t>
  </si>
  <si>
    <t>Alcaldía de Caracoli</t>
  </si>
  <si>
    <t>Alcaldía de Caramanta</t>
  </si>
  <si>
    <t>Alcaldía de Carcasí</t>
  </si>
  <si>
    <t>Alcaldía de Carepa</t>
  </si>
  <si>
    <t>Alcaldía de Carmen de Apicala</t>
  </si>
  <si>
    <t>Alcaldía de Carmen de Carupa</t>
  </si>
  <si>
    <t>Alcaldía de Carolina Del Principe</t>
  </si>
  <si>
    <t>Alcaldía de Cartagena de Indias</t>
  </si>
  <si>
    <t>Alcaldía de Cartagena Del Chaira</t>
  </si>
  <si>
    <t>Alcaldía de Cartago</t>
  </si>
  <si>
    <t>Alcaldía de Caruru</t>
  </si>
  <si>
    <t>Alcaldía de Casabianca</t>
  </si>
  <si>
    <t>Alcaldía de Castilla La Nueva</t>
  </si>
  <si>
    <t>Alcaldía de Caucasia</t>
  </si>
  <si>
    <t>Alcaldía de Cepita</t>
  </si>
  <si>
    <t>Alcaldía de Cerete</t>
  </si>
  <si>
    <t>Alcaldía de Cerinza</t>
  </si>
  <si>
    <t>Alcaldía de Cerrito</t>
  </si>
  <si>
    <t>Alcaldía de Cerro de San Antonio</t>
  </si>
  <si>
    <t>Alcaldía de Certegui</t>
  </si>
  <si>
    <t>Alcaldía de Chachagui</t>
  </si>
  <si>
    <t>Alcaldía de Chaguani</t>
  </si>
  <si>
    <t>Alcaldía de Chalan</t>
  </si>
  <si>
    <t>Alcaldía de Chameza</t>
  </si>
  <si>
    <t>Alcaldía de Chaparral</t>
  </si>
  <si>
    <t>Alcaldía de Charala</t>
  </si>
  <si>
    <t>Alcaldía de Charta</t>
  </si>
  <si>
    <t>Alcaldía de Chia</t>
  </si>
  <si>
    <t>Alcaldía de Chigorodo</t>
  </si>
  <si>
    <t>Alcaldía de Chima</t>
  </si>
  <si>
    <t>Alcaldía de Chimichagua</t>
  </si>
  <si>
    <t>Alcaldía de Chinacota</t>
  </si>
  <si>
    <t>Alcaldía de Chinavita</t>
  </si>
  <si>
    <t>Alcaldía de Chinchina</t>
  </si>
  <si>
    <t>Alcaldía de Chinu</t>
  </si>
  <si>
    <t>Alcaldía de Chipaque</t>
  </si>
  <si>
    <t>Alcaldía de Chipata</t>
  </si>
  <si>
    <t>Alcaldía de Chiquinquira</t>
  </si>
  <si>
    <t>Alcaldía de Chiquiza (San Pedro de Iguaqu</t>
  </si>
  <si>
    <t>Alcaldía de Chiriguana</t>
  </si>
  <si>
    <t>Alcaldía de Chiscas</t>
  </si>
  <si>
    <t>Alcaldía de Chita</t>
  </si>
  <si>
    <t>Alcaldía de Chitaga</t>
  </si>
  <si>
    <t>Alcaldía de Chitaraque</t>
  </si>
  <si>
    <t>Alcaldía de Chivata</t>
  </si>
  <si>
    <t>Alcaldía de Chivolo</t>
  </si>
  <si>
    <t>Alcaldía de Chivor</t>
  </si>
  <si>
    <t>Alcaldía de Choachi</t>
  </si>
  <si>
    <t>Alcaldía de Choconta</t>
  </si>
  <si>
    <t>Alcaldía de Cicuco</t>
  </si>
  <si>
    <t>Alcaldía de Cienaga</t>
  </si>
  <si>
    <t>Alcaldía de Cienega</t>
  </si>
  <si>
    <t>Alcaldía de Cimitarra</t>
  </si>
  <si>
    <t>Alcaldía de Circasia</t>
  </si>
  <si>
    <t>Alcaldía de Cisneros</t>
  </si>
  <si>
    <t>Alcaldía de Ciudad Bolivar</t>
  </si>
  <si>
    <t>Alcaldía de Clemencia</t>
  </si>
  <si>
    <t>Alcaldía de Cocorna</t>
  </si>
  <si>
    <t>Alcaldía de Cocuy (La Capilla)</t>
  </si>
  <si>
    <t>Alcaldía de Coello</t>
  </si>
  <si>
    <t>Alcaldía de Cogua</t>
  </si>
  <si>
    <t>Alcaldía de Colombia</t>
  </si>
  <si>
    <t>Alcaldía de Colon Nariño</t>
  </si>
  <si>
    <t>Alcaldía de Colon/genova</t>
  </si>
  <si>
    <t>Alcaldía de Coloso/ricaurte</t>
  </si>
  <si>
    <t>Alcaldía de Combita</t>
  </si>
  <si>
    <t>Alcaldía de Concepción</t>
  </si>
  <si>
    <t>Alcaldía de Concepción (Antioquia)</t>
  </si>
  <si>
    <t>Alcaldía de Concordia</t>
  </si>
  <si>
    <t>Alcaldía de Condoto</t>
  </si>
  <si>
    <t>Alcaldía de Confines</t>
  </si>
  <si>
    <t>Alcaldía de Consaca</t>
  </si>
  <si>
    <t>Alcaldía de Contadero</t>
  </si>
  <si>
    <t>Alcaldía de Contratación</t>
  </si>
  <si>
    <t>Alcaldía de Convención</t>
  </si>
  <si>
    <t>Alcaldía de Copacabana</t>
  </si>
  <si>
    <t>Alcaldía de Coper</t>
  </si>
  <si>
    <t>Alcaldía de Córdoba</t>
  </si>
  <si>
    <t>Alcaldía de Córdoba Nariño</t>
  </si>
  <si>
    <t>Alcaldía de Corinto</t>
  </si>
  <si>
    <t>Alcaldía de Coromoro</t>
  </si>
  <si>
    <t>Alcaldía de Corozal</t>
  </si>
  <si>
    <t>Alcaldía de Corrales</t>
  </si>
  <si>
    <t>Alcaldía de Cota</t>
  </si>
  <si>
    <t>Alcaldía de Cotorra</t>
  </si>
  <si>
    <t>Alcaldía de Covarachia</t>
  </si>
  <si>
    <t>Alcaldía de Coveñas</t>
  </si>
  <si>
    <t>Alcaldía de Coyaima</t>
  </si>
  <si>
    <t>Alcaldía de Cravo Norte</t>
  </si>
  <si>
    <t>Alcaldía de Cuaspud/carlosama</t>
  </si>
  <si>
    <t>Alcaldía de Cubara</t>
  </si>
  <si>
    <t>Alcaldía de Cubarral</t>
  </si>
  <si>
    <t>Alcaldía de Cucaita</t>
  </si>
  <si>
    <t>Alcaldía de Cucunuba</t>
  </si>
  <si>
    <t>Alcaldía de Cucutilla</t>
  </si>
  <si>
    <t>Alcaldía de Cuitiva</t>
  </si>
  <si>
    <t>Alcaldía de Cumaral</t>
  </si>
  <si>
    <t>Alcaldía de Cumaribo</t>
  </si>
  <si>
    <t>Alcaldía de Cumbal</t>
  </si>
  <si>
    <t>Alcaldía de Cumbitara</t>
  </si>
  <si>
    <t>Alcaldía de Cunday</t>
  </si>
  <si>
    <t>Alcaldía de Curillo</t>
  </si>
  <si>
    <t>Alcaldía de Curiti</t>
  </si>
  <si>
    <t>Alcaldía de Curumani</t>
  </si>
  <si>
    <t>Alcaldía de Dabeiba</t>
  </si>
  <si>
    <t>Alcaldía de Dagua</t>
  </si>
  <si>
    <t>Alcaldía de Dibulla</t>
  </si>
  <si>
    <t>Alcaldía de Distracción</t>
  </si>
  <si>
    <t>Alcaldía de Dolores</t>
  </si>
  <si>
    <t>Alcaldía de Donmatias</t>
  </si>
  <si>
    <t>Alcaldía de Dosquebradas</t>
  </si>
  <si>
    <t>Alcaldía de Duitama</t>
  </si>
  <si>
    <t>Alcaldía de Durania</t>
  </si>
  <si>
    <t>Alcaldía de Ebejico</t>
  </si>
  <si>
    <t>Alcaldía de El Agrado</t>
  </si>
  <si>
    <t>Alcaldía de El Aguila</t>
  </si>
  <si>
    <t>Alcaldía de El Atrato</t>
  </si>
  <si>
    <t>Alcaldía de El Banco</t>
  </si>
  <si>
    <t>Alcaldía de El Cairo</t>
  </si>
  <si>
    <t>Alcaldía de El Calvario</t>
  </si>
  <si>
    <t>Alcaldía de El Canton de San Pablo</t>
  </si>
  <si>
    <t>Alcaldía de El Carmen</t>
  </si>
  <si>
    <t>Alcaldía de El Carmen (Santander)</t>
  </si>
  <si>
    <t>Alcaldía de El Carmen de Atrato</t>
  </si>
  <si>
    <t>Alcaldía de El Carmen de Bolivar</t>
  </si>
  <si>
    <t>Alcaldía de El Carmen de Viboral</t>
  </si>
  <si>
    <t>Alcaldía de El Carmen Del Darien</t>
  </si>
  <si>
    <t>Alcaldía de El Castillo</t>
  </si>
  <si>
    <t>Alcaldía de El Cerrito</t>
  </si>
  <si>
    <t>Alcaldía de El Charco</t>
  </si>
  <si>
    <t>Alcaldía de El Cocuy</t>
  </si>
  <si>
    <t>Alcaldía de El Colegio</t>
  </si>
  <si>
    <t>Alcaldía de El Copey</t>
  </si>
  <si>
    <t>Alcaldía de El Doncello</t>
  </si>
  <si>
    <t>Alcaldía de El Dorado</t>
  </si>
  <si>
    <t>Alcaldía de El Dovio</t>
  </si>
  <si>
    <t>Alcaldía de El Espinal</t>
  </si>
  <si>
    <t>Alcaldía de El Espino</t>
  </si>
  <si>
    <t>Alcaldía de El Guacamayo</t>
  </si>
  <si>
    <t>Alcaldía de El Guamo</t>
  </si>
  <si>
    <t>Alcaldía de El Libano</t>
  </si>
  <si>
    <t>Alcaldía de El Molino</t>
  </si>
  <si>
    <t>Alcaldía de El Paso</t>
  </si>
  <si>
    <t>Alcaldía de El Paujil</t>
  </si>
  <si>
    <t>Alcaldía de El Peñol</t>
  </si>
  <si>
    <t>Alcaldía de El Peñon</t>
  </si>
  <si>
    <t>Alcaldía de El Piñon</t>
  </si>
  <si>
    <t>Alcaldía de El Pital</t>
  </si>
  <si>
    <t>Alcaldía de El Playon</t>
  </si>
  <si>
    <t>Alcaldía de El Reten</t>
  </si>
  <si>
    <t>Alcaldía de El Retiro</t>
  </si>
  <si>
    <t>Alcaldía de El Retorno</t>
  </si>
  <si>
    <t>Alcaldía de El Roble</t>
  </si>
  <si>
    <t>Alcaldía de El Rosal</t>
  </si>
  <si>
    <t>Alcaldía de El Rosario</t>
  </si>
  <si>
    <t>Alcaldía de El Santuario</t>
  </si>
  <si>
    <t>Alcaldía de El Tablon de Gomez</t>
  </si>
  <si>
    <t>Alcaldía de El Tambo</t>
  </si>
  <si>
    <t>Alcaldía de El Tambo Nariño</t>
  </si>
  <si>
    <t>Alcaldía de El Tarra</t>
  </si>
  <si>
    <t>Alcaldía de Elias</t>
  </si>
  <si>
    <t>Alcaldía de Encino</t>
  </si>
  <si>
    <t>Alcaldía de Enciso</t>
  </si>
  <si>
    <t>Alcaldía de Entrerrios</t>
  </si>
  <si>
    <t>Alcaldía de Envigado</t>
  </si>
  <si>
    <t>Alcaldía de Facatativa</t>
  </si>
  <si>
    <t>Alcaldía de Falan</t>
  </si>
  <si>
    <t>Alcaldía de Filadelfia</t>
  </si>
  <si>
    <t>Alcaldía de Filandia</t>
  </si>
  <si>
    <t>Alcaldía de Firavitoba</t>
  </si>
  <si>
    <t>Alcaldía de Flandes</t>
  </si>
  <si>
    <t>Alcaldía de Florencia</t>
  </si>
  <si>
    <t>Alcaldía de Floresta</t>
  </si>
  <si>
    <t>Alcaldía de Florian</t>
  </si>
  <si>
    <t>Alcaldía de Florida</t>
  </si>
  <si>
    <t>Alcaldía de Floridablanca</t>
  </si>
  <si>
    <t>Alcaldía de Fomeque</t>
  </si>
  <si>
    <t>Alcaldía de Fonseca</t>
  </si>
  <si>
    <t>Alcaldía de Fortul</t>
  </si>
  <si>
    <t>Alcaldía de Fosca</t>
  </si>
  <si>
    <t>Alcaldía de Francisco Pizarro</t>
  </si>
  <si>
    <t>Alcaldía de Fredonia</t>
  </si>
  <si>
    <t>Alcaldía de Fresno</t>
  </si>
  <si>
    <t>Alcaldía de Frontino</t>
  </si>
  <si>
    <t>Alcaldía de Fuente de Oro</t>
  </si>
  <si>
    <t>Alcaldía de Fundación</t>
  </si>
  <si>
    <t>Alcaldía de Funes</t>
  </si>
  <si>
    <t>Alcaldía de Funza</t>
  </si>
  <si>
    <t>Alcaldía de Fuquene</t>
  </si>
  <si>
    <t>Alcaldía de Fusagasuga</t>
  </si>
  <si>
    <t>Alcaldía de Gachala</t>
  </si>
  <si>
    <t>Alcaldía de Gachancipa</t>
  </si>
  <si>
    <t>Alcaldía de Gachantiva</t>
  </si>
  <si>
    <t>Alcaldía de Gacheta</t>
  </si>
  <si>
    <t>Alcaldía de Galan</t>
  </si>
  <si>
    <t>Alcaldía de Galapa</t>
  </si>
  <si>
    <t>Alcaldía de Galeras (Nueva Granada)</t>
  </si>
  <si>
    <t>Alcaldía de Gama</t>
  </si>
  <si>
    <t>Alcaldía de Gamarra</t>
  </si>
  <si>
    <t>Alcaldía de Gambita</t>
  </si>
  <si>
    <t>Alcaldía de Gameza</t>
  </si>
  <si>
    <t>Alcaldía de Garagoa</t>
  </si>
  <si>
    <t>Alcaldía de Garzón</t>
  </si>
  <si>
    <t>Alcaldía de Genova</t>
  </si>
  <si>
    <t>Alcaldía de Gigante</t>
  </si>
  <si>
    <t>Alcaldía de Ginebra</t>
  </si>
  <si>
    <t>Alcaldía de Giraldo</t>
  </si>
  <si>
    <t>Alcaldía de Girardot</t>
  </si>
  <si>
    <t>Alcaldía de Girardota</t>
  </si>
  <si>
    <t>Alcaldía de Giron</t>
  </si>
  <si>
    <t>Alcaldía de Gomez Plata</t>
  </si>
  <si>
    <t>Alcaldía de González</t>
  </si>
  <si>
    <t>Alcaldía de Gramalote</t>
  </si>
  <si>
    <t>Alcaldía de Granada</t>
  </si>
  <si>
    <t>Alcaldía de Guaca</t>
  </si>
  <si>
    <t>Alcaldía de Guacamayas</t>
  </si>
  <si>
    <t>Alcaldía de Guacari</t>
  </si>
  <si>
    <t>Alcaldía de Guacheta</t>
  </si>
  <si>
    <t>Alcaldía de Guachucal</t>
  </si>
  <si>
    <t>Alcaldía de Guadalajara de Buga</t>
  </si>
  <si>
    <t>Alcaldía de Guadalupe</t>
  </si>
  <si>
    <t>Alcaldía de Guaduas</t>
  </si>
  <si>
    <t>Alcaldía de Guaitarilla</t>
  </si>
  <si>
    <t>Alcaldía de Gualmatan</t>
  </si>
  <si>
    <t>Alcaldía de Guamal</t>
  </si>
  <si>
    <t>Alcaldía de Guapi</t>
  </si>
  <si>
    <t>Alcaldía de Guapota</t>
  </si>
  <si>
    <t>Alcaldía de Guaranda</t>
  </si>
  <si>
    <t>Alcaldía de Guarne</t>
  </si>
  <si>
    <t>Alcaldía de Guasca</t>
  </si>
  <si>
    <t>Alcaldía de Guatape</t>
  </si>
  <si>
    <t>Alcaldía de Guataqui</t>
  </si>
  <si>
    <t>Alcaldía de Guatavita</t>
  </si>
  <si>
    <t>Alcaldía de Guateque</t>
  </si>
  <si>
    <t>Alcaldía de Guavata</t>
  </si>
  <si>
    <t>Alcaldía de Guayabal de Siquima</t>
  </si>
  <si>
    <t>Alcaldía de Guayabetal</t>
  </si>
  <si>
    <t>Alcaldía de Guayatá</t>
  </si>
  <si>
    <t>Alcaldía de Guepsa</t>
  </si>
  <si>
    <t>Alcaldía de Guican</t>
  </si>
  <si>
    <t>Alcaldía de Gutiérrez</t>
  </si>
  <si>
    <t>Alcaldía de Hacari</t>
  </si>
  <si>
    <t>Alcaldía de Hatillo de Loba</t>
  </si>
  <si>
    <t>Alcaldía de Hato</t>
  </si>
  <si>
    <t>Alcaldía de Hato Corozal</t>
  </si>
  <si>
    <t>Alcaldía de Hatonuevo</t>
  </si>
  <si>
    <t>Alcaldía de Heliconia</t>
  </si>
  <si>
    <t>Alcaldía de Herran</t>
  </si>
  <si>
    <t>Alcaldía de Herveo</t>
  </si>
  <si>
    <t>Alcaldía de Hispania</t>
  </si>
  <si>
    <t>Alcaldía de Hobo</t>
  </si>
  <si>
    <t>Alcaldía de Honda</t>
  </si>
  <si>
    <t>Alcaldía de Ibague</t>
  </si>
  <si>
    <t>Alcaldía de Icononzo</t>
  </si>
  <si>
    <t>Alcaldía de Iles</t>
  </si>
  <si>
    <t>Alcaldía de Imues</t>
  </si>
  <si>
    <t>Alcaldía de Inza</t>
  </si>
  <si>
    <t>Alcaldía de Ipiales</t>
  </si>
  <si>
    <t>Alcaldía de Iquira</t>
  </si>
  <si>
    <t>Alcaldía de Isnos</t>
  </si>
  <si>
    <t>Alcaldía de Istmina</t>
  </si>
  <si>
    <t>Alcaldía de Itagui</t>
  </si>
  <si>
    <t>Alcaldía de Ituango</t>
  </si>
  <si>
    <t>Alcaldía de Iza</t>
  </si>
  <si>
    <t>Alcaldía de Jambalo</t>
  </si>
  <si>
    <t>Alcaldía de Jamundi</t>
  </si>
  <si>
    <t>Alcaldía de Jardin</t>
  </si>
  <si>
    <t>Alcaldía de Jenesano</t>
  </si>
  <si>
    <t>Alcaldía de Jerico</t>
  </si>
  <si>
    <t>Alcaldía de Jerusalén</t>
  </si>
  <si>
    <t>Alcaldía de Jesús Maria</t>
  </si>
  <si>
    <t>Alcaldía de Jordán</t>
  </si>
  <si>
    <t>Alcaldía de Juan de Acosta</t>
  </si>
  <si>
    <t>Alcaldía de Junin</t>
  </si>
  <si>
    <t>Alcaldía de Jurado</t>
  </si>
  <si>
    <t>Alcaldía de La Apartada</t>
  </si>
  <si>
    <t>Alcaldía de La Argentina (Platavieja)</t>
  </si>
  <si>
    <t>Alcaldía de La Belleza</t>
  </si>
  <si>
    <t>Alcaldía de La Calera</t>
  </si>
  <si>
    <t>Alcaldía de La Celia</t>
  </si>
  <si>
    <t>Alcaldía de La Cruz</t>
  </si>
  <si>
    <t>Alcaldía de La Cumbre</t>
  </si>
  <si>
    <t>Alcaldía de La Dorada</t>
  </si>
  <si>
    <t>Alcaldía de La Esperanza</t>
  </si>
  <si>
    <t>Alcaldía de La Estrella</t>
  </si>
  <si>
    <t>Alcaldía de La Florida</t>
  </si>
  <si>
    <t>Alcaldía de La Gloria</t>
  </si>
  <si>
    <t>Alcaldía de La Jagua de Ibirico</t>
  </si>
  <si>
    <t>Alcaldía de La Jagua Del Pilar</t>
  </si>
  <si>
    <t>Alcaldía de La Llanada</t>
  </si>
  <si>
    <t>Alcaldía de La Macarena</t>
  </si>
  <si>
    <t>Alcaldía de La Merced</t>
  </si>
  <si>
    <t>Alcaldía de La Mesa</t>
  </si>
  <si>
    <t>Alcaldía de La Montañita</t>
  </si>
  <si>
    <t>Alcaldía de La Palma</t>
  </si>
  <si>
    <t>Alcaldía de La Paz</t>
  </si>
  <si>
    <t>Alcaldía de La Paz/robles</t>
  </si>
  <si>
    <t>Alcaldía de La Peña</t>
  </si>
  <si>
    <t>Alcaldía de La Plata</t>
  </si>
  <si>
    <t>Alcaldía de La Playa de Belen</t>
  </si>
  <si>
    <t>Alcaldía de La Primavera</t>
  </si>
  <si>
    <t>Alcaldía de La Salina</t>
  </si>
  <si>
    <t>Alcaldía de La Sierra</t>
  </si>
  <si>
    <t>Alcaldía de La Tebaida</t>
  </si>
  <si>
    <t>Alcaldía de La Tola</t>
  </si>
  <si>
    <t>Alcaldía de La Unión</t>
  </si>
  <si>
    <t>Alcaldía de La Unión de Sucre</t>
  </si>
  <si>
    <t>Alcaldía de La Unión Nariño</t>
  </si>
  <si>
    <t>Alcaldía de La Uribe</t>
  </si>
  <si>
    <t>Alcaldía de La Uvita</t>
  </si>
  <si>
    <t>Alcaldía de La Vega</t>
  </si>
  <si>
    <t>Alcaldía de La Victoria</t>
  </si>
  <si>
    <t>Alcaldía de La Virginia</t>
  </si>
  <si>
    <t>Alcaldía de Labateca</t>
  </si>
  <si>
    <t>Alcaldía de Labranzagrande</t>
  </si>
  <si>
    <t>Alcaldía de Landazuri</t>
  </si>
  <si>
    <t>Alcaldía de Lebrija</t>
  </si>
  <si>
    <t>Alcaldía de Leiva</t>
  </si>
  <si>
    <t>Alcaldía de Lejanias</t>
  </si>
  <si>
    <t>Alcaldía de Lenguazaque</t>
  </si>
  <si>
    <t>Alcaldía de Lerida</t>
  </si>
  <si>
    <t>Alcaldía de Leticia</t>
  </si>
  <si>
    <t>Alcaldía de Liborina</t>
  </si>
  <si>
    <t>Alcaldía de Linares</t>
  </si>
  <si>
    <t>Alcaldía de Litoral de San Juan</t>
  </si>
  <si>
    <t>Alcaldía de Lloro</t>
  </si>
  <si>
    <t>Alcaldía de Lopez de Micay</t>
  </si>
  <si>
    <t>Alcaldía de Los Andes/sotomayor</t>
  </si>
  <si>
    <t>Alcaldía de Los Cordobas</t>
  </si>
  <si>
    <t>Alcaldía de Los Palmitos</t>
  </si>
  <si>
    <t>Alcaldía de Los Santos</t>
  </si>
  <si>
    <t>Alcaldía de Lourdes</t>
  </si>
  <si>
    <t>Alcaldía de Luruaco</t>
  </si>
  <si>
    <t>Alcaldía de Macanal</t>
  </si>
  <si>
    <t>Alcaldía de Macaravita</t>
  </si>
  <si>
    <t>Alcaldía de Maceo</t>
  </si>
  <si>
    <t>Alcaldía de Macheta</t>
  </si>
  <si>
    <t>Alcaldía de Madrid</t>
  </si>
  <si>
    <t>Alcaldía de Magangue</t>
  </si>
  <si>
    <t>Alcaldía de Magui/payan</t>
  </si>
  <si>
    <t>Alcaldía de Mahates</t>
  </si>
  <si>
    <t>Alcaldía de Maicao</t>
  </si>
  <si>
    <t>Alcaldía de Majagual</t>
  </si>
  <si>
    <t>Alcaldía de Malaga</t>
  </si>
  <si>
    <t>Alcaldía de Malambo</t>
  </si>
  <si>
    <t>Alcaldía de Mallama/piedrancha</t>
  </si>
  <si>
    <t>Alcaldía de Manati</t>
  </si>
  <si>
    <t>Alcaldía de Manaure</t>
  </si>
  <si>
    <t>Alcaldía de Manaure Balcon Del Cesar</t>
  </si>
  <si>
    <t>Alcaldía de Maní</t>
  </si>
  <si>
    <t>Alcaldía de Manizales</t>
  </si>
  <si>
    <t>Alcaldía de Manta</t>
  </si>
  <si>
    <t>Alcaldía de Manzanares</t>
  </si>
  <si>
    <t>Alcaldía de Mapiripan</t>
  </si>
  <si>
    <t>Alcaldía de Marcella</t>
  </si>
  <si>
    <t>Alcaldía de Margarita</t>
  </si>
  <si>
    <t>Alcaldía de Maria La Baja</t>
  </si>
  <si>
    <t>Alcaldía de Marinilla</t>
  </si>
  <si>
    <t>Alcaldía de Maripi</t>
  </si>
  <si>
    <t>Alcaldía de Marmato</t>
  </si>
  <si>
    <t>Alcaldía de Marquetalia</t>
  </si>
  <si>
    <t>Alcaldía de Marulanda</t>
  </si>
  <si>
    <t>Alcaldía de Matanza</t>
  </si>
  <si>
    <t>Alcaldía de Medellín</t>
  </si>
  <si>
    <t>Alcaldía de Medina</t>
  </si>
  <si>
    <t>Alcaldía de Medio Atrato</t>
  </si>
  <si>
    <t>Alcaldía de Medio Baudo</t>
  </si>
  <si>
    <t>Alcaldía de Melgar</t>
  </si>
  <si>
    <t>Alcaldía de Mercaderes</t>
  </si>
  <si>
    <t>Alcaldía de Mesetas</t>
  </si>
  <si>
    <t>Alcaldía de Milan</t>
  </si>
  <si>
    <t>Alcaldía de Miraflores</t>
  </si>
  <si>
    <t>Alcaldía de Miranda</t>
  </si>
  <si>
    <t>Alcaldía de Mistrato</t>
  </si>
  <si>
    <t>Alcaldía de Mitu</t>
  </si>
  <si>
    <t>Alcaldía de Mocoa</t>
  </si>
  <si>
    <t>Alcaldía de Mogotes</t>
  </si>
  <si>
    <t>Alcaldía de Molagavita</t>
  </si>
  <si>
    <t>Alcaldía de Momil</t>
  </si>
  <si>
    <t>Alcaldía de Mongua</t>
  </si>
  <si>
    <t>Alcaldía de Mongui</t>
  </si>
  <si>
    <t>Alcaldía de Moniquira</t>
  </si>
  <si>
    <t>Alcaldía de Montebello</t>
  </si>
  <si>
    <t>Alcaldía de Montecristo</t>
  </si>
  <si>
    <t>Alcaldía de Montelibano</t>
  </si>
  <si>
    <t>Alcaldía de Montenegro</t>
  </si>
  <si>
    <t>Alcaldía de Monteria</t>
  </si>
  <si>
    <t>Alcaldía de Monterrey</t>
  </si>
  <si>
    <t>Alcaldía de Moñitos</t>
  </si>
  <si>
    <t>Alcaldía de Morales</t>
  </si>
  <si>
    <t>Alcaldía de Morelia</t>
  </si>
  <si>
    <t>Alcaldía de Morroa</t>
  </si>
  <si>
    <t>Alcaldía de Mosquera</t>
  </si>
  <si>
    <t>Alcaldía de Mosquera Nariño</t>
  </si>
  <si>
    <t>Alcaldía de Motavita</t>
  </si>
  <si>
    <t>Alcaldía de Murillo</t>
  </si>
  <si>
    <t>Alcaldía de Murindo</t>
  </si>
  <si>
    <t>Alcaldía de Mutata</t>
  </si>
  <si>
    <t>Alcaldía de Mutiscua</t>
  </si>
  <si>
    <t>Alcaldía de Muzo</t>
  </si>
  <si>
    <t>Alcaldía de Nariño</t>
  </si>
  <si>
    <t>Alcaldía de Nariño-N</t>
  </si>
  <si>
    <t>Alcaldía de Nataga</t>
  </si>
  <si>
    <t>Alcaldía de Natagaima</t>
  </si>
  <si>
    <t>Alcaldía de Nechi</t>
  </si>
  <si>
    <t>Alcaldía de Necocli</t>
  </si>
  <si>
    <t>Alcaldía de Neira</t>
  </si>
  <si>
    <t>Alcaldía de Neiva</t>
  </si>
  <si>
    <t>Alcaldía de Nemocon</t>
  </si>
  <si>
    <t>Alcaldía de Nilo</t>
  </si>
  <si>
    <t>Alcaldía de Nimaima</t>
  </si>
  <si>
    <t>Alcaldía de Nobsa</t>
  </si>
  <si>
    <t>Alcaldía de Nocaima</t>
  </si>
  <si>
    <t>Alcaldía de Norcasia</t>
  </si>
  <si>
    <t>Alcaldía de Novita</t>
  </si>
  <si>
    <t>Alcaldía de Nueva Granada</t>
  </si>
  <si>
    <t>Alcaldía de Nuevo Colon</t>
  </si>
  <si>
    <t>Alcaldía de Nunchia</t>
  </si>
  <si>
    <t>Alcaldía de Nuqui</t>
  </si>
  <si>
    <t>Alcaldía de Obando</t>
  </si>
  <si>
    <t>Alcaldía de Ocamonte</t>
  </si>
  <si>
    <t>Alcaldía de Ocaña</t>
  </si>
  <si>
    <t>Alcaldía de Oiba</t>
  </si>
  <si>
    <t>Alcaldía de Oicata</t>
  </si>
  <si>
    <t>Alcaldía de Olaya</t>
  </si>
  <si>
    <t>Alcaldía de Olaya Herrera</t>
  </si>
  <si>
    <t>Alcaldía de Olaya Herrera/bocas de Satinga</t>
  </si>
  <si>
    <t>Alcaldía de Onzaga</t>
  </si>
  <si>
    <t>Alcaldía de Oporapa</t>
  </si>
  <si>
    <t>Alcaldía de Orito</t>
  </si>
  <si>
    <t>Alcaldía de Orocue</t>
  </si>
  <si>
    <t>Alcaldía de Ortega</t>
  </si>
  <si>
    <t>Alcaldía de Ospina</t>
  </si>
  <si>
    <t>Alcaldía de Otanche</t>
  </si>
  <si>
    <t>Alcaldía de Ovejas</t>
  </si>
  <si>
    <t>Alcaldía de Pachavita</t>
  </si>
  <si>
    <t>Alcaldía de Pacho</t>
  </si>
  <si>
    <t>Alcaldía de Pacora</t>
  </si>
  <si>
    <t>Alcaldía de Padilla</t>
  </si>
  <si>
    <t>Alcaldía de Paez</t>
  </si>
  <si>
    <t>Alcaldía de Paicol</t>
  </si>
  <si>
    <t>Alcaldía de Pailitas</t>
  </si>
  <si>
    <t>Alcaldía de Paime</t>
  </si>
  <si>
    <t>Alcaldía de Paipa</t>
  </si>
  <si>
    <t>Alcaldía de Pajarito</t>
  </si>
  <si>
    <t>Alcaldía de Palermo</t>
  </si>
  <si>
    <t>Alcaldía de Palestina</t>
  </si>
  <si>
    <t>Alcaldía de Palmar</t>
  </si>
  <si>
    <t>Alcaldía de Palmar de Varela</t>
  </si>
  <si>
    <t>Alcaldía de Palmas Del Socorro</t>
  </si>
  <si>
    <t>Alcaldía de Palmira</t>
  </si>
  <si>
    <t>Alcaldía de Palocabildo</t>
  </si>
  <si>
    <t>Alcaldía de Pamplona</t>
  </si>
  <si>
    <t>Alcaldía de Pamplonita</t>
  </si>
  <si>
    <t>Alcaldía de Pandi</t>
  </si>
  <si>
    <t>Alcaldía de Panqueba</t>
  </si>
  <si>
    <t>Alcaldía de Paramo</t>
  </si>
  <si>
    <t>Alcaldía de Paratebueno (La Naguaya)</t>
  </si>
  <si>
    <t>Alcaldía de Pasca</t>
  </si>
  <si>
    <t>Alcaldía de Pauna</t>
  </si>
  <si>
    <t>Alcaldía de Paya</t>
  </si>
  <si>
    <t>Alcaldía de Paz de Ariporo</t>
  </si>
  <si>
    <t>Alcaldía de Paz de Rio</t>
  </si>
  <si>
    <t>Alcaldía de Pedraza</t>
  </si>
  <si>
    <t>Alcaldía de Pelaya</t>
  </si>
  <si>
    <t>Alcaldía de Pensilvania</t>
  </si>
  <si>
    <t>Alcaldía de Peque</t>
  </si>
  <si>
    <t>Alcaldía de Pereira</t>
  </si>
  <si>
    <t>Alcaldía de Pesca</t>
  </si>
  <si>
    <t>Alcaldía de Piamonte</t>
  </si>
  <si>
    <t>Alcaldía de Piedecuesta</t>
  </si>
  <si>
    <t>Alcaldía de Piedras</t>
  </si>
  <si>
    <t>Alcaldía de Pijao</t>
  </si>
  <si>
    <t>Alcaldía de Pijiño Del Carmen</t>
  </si>
  <si>
    <t>Alcaldía de Pinchote</t>
  </si>
  <si>
    <t>Alcaldía de Pinillos</t>
  </si>
  <si>
    <t>Alcaldía de Piojo</t>
  </si>
  <si>
    <t>Alcaldía de Pisba</t>
  </si>
  <si>
    <t>Alcaldía de Pitalito</t>
  </si>
  <si>
    <t>Alcaldía de Pivijay</t>
  </si>
  <si>
    <t>Alcaldía de Planadas</t>
  </si>
  <si>
    <t>Alcaldía de Planeta Rica</t>
  </si>
  <si>
    <t>Alcaldía de Plato</t>
  </si>
  <si>
    <t>Alcaldía de Policarpa</t>
  </si>
  <si>
    <t>Alcaldía de Polonuevo</t>
  </si>
  <si>
    <t>Alcaldía de Ponedera</t>
  </si>
  <si>
    <t>Alcaldía de Popayan</t>
  </si>
  <si>
    <t>Alcaldía de Pore</t>
  </si>
  <si>
    <t>Alcaldía de Potosi</t>
  </si>
  <si>
    <t>Alcaldía de Pradera</t>
  </si>
  <si>
    <t>Alcaldía de Prado</t>
  </si>
  <si>
    <t>Alcaldía de Providencia</t>
  </si>
  <si>
    <t>Alcaldía de Providencia Isla</t>
  </si>
  <si>
    <t>Alcaldía de Pueblo Bello</t>
  </si>
  <si>
    <t>Alcaldía de Pueblo Nuevo</t>
  </si>
  <si>
    <t>Alcaldía de Pueblo Rico</t>
  </si>
  <si>
    <t>Alcaldía de Pueblorrico</t>
  </si>
  <si>
    <t>Alcaldía de Puebloviejo</t>
  </si>
  <si>
    <t>Alcaldía de Puente Nacional</t>
  </si>
  <si>
    <t>Alcaldía de Puerres</t>
  </si>
  <si>
    <t>Alcaldía de Puerto Asis</t>
  </si>
  <si>
    <t>Alcaldía de Puerto Berrio</t>
  </si>
  <si>
    <t>Alcaldía de Puerto Boyacá</t>
  </si>
  <si>
    <t>Alcaldía de Puerto Caicedo</t>
  </si>
  <si>
    <t>Alcaldía de Puerto Carreño</t>
  </si>
  <si>
    <t>Alcaldía de Puerto Colombia</t>
  </si>
  <si>
    <t>Alcaldía de Puerto Concordia</t>
  </si>
  <si>
    <t>Alcaldía de Puerto Escondido</t>
  </si>
  <si>
    <t>Alcaldía de Puerto Gaitan</t>
  </si>
  <si>
    <t>Alcaldía de Puerto Guzmán</t>
  </si>
  <si>
    <t>Alcaldía de Puerto Inirida</t>
  </si>
  <si>
    <t>Alcaldía de Puerto Leguizamo</t>
  </si>
  <si>
    <t>Alcaldía de Puerto Libertador</t>
  </si>
  <si>
    <t>Alcaldía de Puerto Lleras</t>
  </si>
  <si>
    <t>Alcaldía de Puerto Lopez</t>
  </si>
  <si>
    <t>Alcaldía de Puerto Nare</t>
  </si>
  <si>
    <t>Alcaldía de Puerto Nariño</t>
  </si>
  <si>
    <t>Alcaldía de Puerto Parra</t>
  </si>
  <si>
    <t>Alcaldía de Puerto Rico</t>
  </si>
  <si>
    <t>Alcaldía de Puerto Rondon</t>
  </si>
  <si>
    <t>Alcaldía de Puerto Salgar</t>
  </si>
  <si>
    <t>Alcaldía de Puerto Santander</t>
  </si>
  <si>
    <t>Alcaldía de Puerto Tejada</t>
  </si>
  <si>
    <t>Alcaldía de Puerto Triunfo</t>
  </si>
  <si>
    <t>Alcaldía de Puerto Wilches</t>
  </si>
  <si>
    <t>Alcaldía de Puli</t>
  </si>
  <si>
    <t>Alcaldía de Pupiales</t>
  </si>
  <si>
    <t>Alcaldía de Purace/coconuco</t>
  </si>
  <si>
    <t>Alcaldía de Purificacion</t>
  </si>
  <si>
    <t>Alcaldía de Purisima</t>
  </si>
  <si>
    <t>Alcaldía de Quebradanegra</t>
  </si>
  <si>
    <t>Alcaldía de Quetame</t>
  </si>
  <si>
    <t>Alcaldía de Quibdo</t>
  </si>
  <si>
    <t>Alcaldía de Quimbaya</t>
  </si>
  <si>
    <t>Alcaldía de Quinchia</t>
  </si>
  <si>
    <t>Alcaldía de Quipama</t>
  </si>
  <si>
    <t>Alcaldía de Quipile</t>
  </si>
  <si>
    <t>Alcaldía de Ragonvalia</t>
  </si>
  <si>
    <t>Alcaldía de Ramiriqui</t>
  </si>
  <si>
    <t>Alcaldía de Raquira</t>
  </si>
  <si>
    <t>Alcaldía de Recetor</t>
  </si>
  <si>
    <t>Alcaldía de Regidor</t>
  </si>
  <si>
    <t>Alcaldía de Remedios</t>
  </si>
  <si>
    <t>Alcaldía de Remolino</t>
  </si>
  <si>
    <t>Alcaldía de Repelon</t>
  </si>
  <si>
    <t>Alcaldía de Restrepo</t>
  </si>
  <si>
    <t>Alcaldía de Ricaurte</t>
  </si>
  <si>
    <t>Alcaldía de Ricaurte Nariño</t>
  </si>
  <si>
    <t>Alcaldía de Rio de Oro</t>
  </si>
  <si>
    <t>Alcaldía de Rio Iro</t>
  </si>
  <si>
    <t>Alcaldía de Rio Quito</t>
  </si>
  <si>
    <t>Alcaldía de Rio Viejo</t>
  </si>
  <si>
    <t>Alcaldía de Rioblanco</t>
  </si>
  <si>
    <t>Alcaldía de Riofrio</t>
  </si>
  <si>
    <t>Alcaldía de Riohacha</t>
  </si>
  <si>
    <t>Alcaldía de Rionegro (Antioquia)</t>
  </si>
  <si>
    <t>Alcaldía de Rionegro (Santander)</t>
  </si>
  <si>
    <t>Alcaldía de Riosucio</t>
  </si>
  <si>
    <t>Alcaldía de Risaralda</t>
  </si>
  <si>
    <t>Alcaldía de Rivera</t>
  </si>
  <si>
    <t>Alcaldía de Roberto Payan/san José</t>
  </si>
  <si>
    <t>Alcaldía de Roldanillo</t>
  </si>
  <si>
    <t>Alcaldía de Roncesvalles</t>
  </si>
  <si>
    <t>Alcaldía de Rondon</t>
  </si>
  <si>
    <t>Alcaldía de Rosas</t>
  </si>
  <si>
    <t>Alcaldía de Rovira</t>
  </si>
  <si>
    <t>Alcaldía de Sabana de Torres</t>
  </si>
  <si>
    <t>Alcaldía de Sabanagrande</t>
  </si>
  <si>
    <t>Alcaldía de Sabanalarga</t>
  </si>
  <si>
    <t>Alcaldía de Sabanas de San Angel</t>
  </si>
  <si>
    <t>Alcaldía de Sabaneta</t>
  </si>
  <si>
    <t>Alcaldía de Saboya</t>
  </si>
  <si>
    <t>Alcaldía de Sacama</t>
  </si>
  <si>
    <t>Alcaldía de Sachica</t>
  </si>
  <si>
    <t>Alcaldía de Saladoblanco</t>
  </si>
  <si>
    <t>Alcaldía de Salamina</t>
  </si>
  <si>
    <t>Alcaldía de Salamina Magdalena</t>
  </si>
  <si>
    <t>Alcaldía de Salazar de Las Palmas</t>
  </si>
  <si>
    <t>Alcaldía de Saldaña</t>
  </si>
  <si>
    <t>Alcaldía de Salento</t>
  </si>
  <si>
    <t>Alcaldía de Salgar</t>
  </si>
  <si>
    <t>Alcaldía de Samaca</t>
  </si>
  <si>
    <t>Alcaldía de Samaniego</t>
  </si>
  <si>
    <t>Alcaldía de Sampues</t>
  </si>
  <si>
    <t>Alcaldía de San Agustín</t>
  </si>
  <si>
    <t>Alcaldía de San Alberto</t>
  </si>
  <si>
    <t>Alcaldía de San Andrés</t>
  </si>
  <si>
    <t>Alcaldía de San Andrés Isla</t>
  </si>
  <si>
    <t>Alcaldía de San Andrés Sotavento</t>
  </si>
  <si>
    <t>Alcaldía de San Andrés de Cuerquia</t>
  </si>
  <si>
    <t>Alcaldía de San Antero</t>
  </si>
  <si>
    <t>Alcaldía de San Antonio</t>
  </si>
  <si>
    <t>Alcaldía de San Antonio de Palmito</t>
  </si>
  <si>
    <t>Alcaldía de San Antonio Del Tequendama</t>
  </si>
  <si>
    <t>Alcaldía de San Benito</t>
  </si>
  <si>
    <t>Alcaldía de San Benito Abad</t>
  </si>
  <si>
    <t>Alcaldía de San Bernardino de Sahagun</t>
  </si>
  <si>
    <t>Alcaldía de San Bernardo</t>
  </si>
  <si>
    <t>Alcaldía de San Bernardo Del Viento</t>
  </si>
  <si>
    <t>Alcaldía de San Bernardo Nariño</t>
  </si>
  <si>
    <t>Alcaldía de San Calixto</t>
  </si>
  <si>
    <t>Alcaldía de San Carlos</t>
  </si>
  <si>
    <t>Alcaldía de San Carlos de Guaroa</t>
  </si>
  <si>
    <t>Alcaldía de San Cayetano</t>
  </si>
  <si>
    <t>Alcaldía de San Cristobal</t>
  </si>
  <si>
    <t>Alcaldía de San Diego</t>
  </si>
  <si>
    <t>Alcaldía de San Eduardo</t>
  </si>
  <si>
    <t>Alcaldía de San Estanislao de Kostka</t>
  </si>
  <si>
    <t>Alcaldía de San Fernando</t>
  </si>
  <si>
    <t>Alcaldía de San Francisco</t>
  </si>
  <si>
    <t>Alcaldía de San Gil</t>
  </si>
  <si>
    <t>Alcaldía de San Jacinto</t>
  </si>
  <si>
    <t>Alcaldía de San Jacinto Del Cauca</t>
  </si>
  <si>
    <t>Alcaldía de San Jerónimo</t>
  </si>
  <si>
    <t>Alcaldía de San Joaquín</t>
  </si>
  <si>
    <t>Alcaldía de San José</t>
  </si>
  <si>
    <t>Alcaldía de San José de Cúcuta</t>
  </si>
  <si>
    <t>Alcaldía de San José de La Montaña</t>
  </si>
  <si>
    <t>Alcaldía de San José de Miranda</t>
  </si>
  <si>
    <t>Alcaldía de San José de Pare</t>
  </si>
  <si>
    <t>Alcaldía de San José Del Fragua</t>
  </si>
  <si>
    <t>Alcaldía de San José Del Guaviare</t>
  </si>
  <si>
    <t>Alcaldía de San José Del Palmar</t>
  </si>
  <si>
    <t>Alcaldía de San Juan de Arama</t>
  </si>
  <si>
    <t>Alcaldía de San Juan de Betulia</t>
  </si>
  <si>
    <t>Alcaldía de San Juan de Pasto</t>
  </si>
  <si>
    <t>Alcaldía de San Juan de Rioseco</t>
  </si>
  <si>
    <t>Alcaldía de San Juan de Uraba</t>
  </si>
  <si>
    <t>Alcaldía de San Juan del Cesar</t>
  </si>
  <si>
    <t>Alcaldía de San Juan Nepomuceno</t>
  </si>
  <si>
    <t>Alcaldía de San Juanito</t>
  </si>
  <si>
    <t>Alcaldía de San Lorenzo</t>
  </si>
  <si>
    <t>Alcaldía de San Luis de Gaceno</t>
  </si>
  <si>
    <t>Alcaldía de San Luis de Palenque</t>
  </si>
  <si>
    <t>Alcaldía de San Martín</t>
  </si>
  <si>
    <t>Alcaldía de San Martín de Loba</t>
  </si>
  <si>
    <t>Alcaldía de San Mateo</t>
  </si>
  <si>
    <t>Alcaldía de San Miguel</t>
  </si>
  <si>
    <t>Alcaldía de San Miguel (La Dorada)</t>
  </si>
  <si>
    <t>Alcaldía de San Miguel de Mocoa</t>
  </si>
  <si>
    <t>Alcaldía de San Miguel de Sema</t>
  </si>
  <si>
    <t>Alcaldía de San Onofre</t>
  </si>
  <si>
    <t>Alcaldía de San Pablo</t>
  </si>
  <si>
    <t>Alcaldía de San Pablo de Borbur</t>
  </si>
  <si>
    <t>Alcaldía de San Pablo Nariño</t>
  </si>
  <si>
    <t>Alcaldía de San Pedro</t>
  </si>
  <si>
    <t>Alcaldía de San Pedro de Cartago</t>
  </si>
  <si>
    <t>Alcaldía de San Pedro de Los Milagros</t>
  </si>
  <si>
    <t>Alcaldía de San Pedro de Uraba</t>
  </si>
  <si>
    <t>Alcaldía de San Pelayo</t>
  </si>
  <si>
    <t>Alcaldía de San Rafael</t>
  </si>
  <si>
    <t>Alcaldía de San Roque</t>
  </si>
  <si>
    <t>Alcaldía de San Sebastián</t>
  </si>
  <si>
    <t>Alcaldía de San Sebastián de Buenavista</t>
  </si>
  <si>
    <t>Alcaldía de San Sebastián de Mariquita</t>
  </si>
  <si>
    <t>Alcaldía de San Vicente</t>
  </si>
  <si>
    <t>Alcaldía de San Vicente de Chucuri</t>
  </si>
  <si>
    <t>Alcaldía de San Vicente Del Caguan</t>
  </si>
  <si>
    <t>Alcaldía de San Zenon</t>
  </si>
  <si>
    <t>Alcaldía de Sandona</t>
  </si>
  <si>
    <t>Alcaldía de Santa Ana</t>
  </si>
  <si>
    <t>Alcaldía de Santa Barbara</t>
  </si>
  <si>
    <t>Alcaldía de Santa Barbara de Pinto</t>
  </si>
  <si>
    <t>Alcaldía de Santa Barbara/iscuande</t>
  </si>
  <si>
    <t>Alcaldía de Santa Catalina</t>
  </si>
  <si>
    <t>Alcaldía de Santa Cruz</t>
  </si>
  <si>
    <t>Alcaldía de Santa Cruz de Lorica</t>
  </si>
  <si>
    <t>Alcaldía de Santa Cruz de Mompox</t>
  </si>
  <si>
    <t>Alcaldía de Santa Helena Del Opon</t>
  </si>
  <si>
    <t>Alcaldía de Santa Isabel</t>
  </si>
  <si>
    <t>Alcaldía de Santa Lucia</t>
  </si>
  <si>
    <t>Alcaldía de Santa Maria</t>
  </si>
  <si>
    <t>Alcaldía de Santa Marta</t>
  </si>
  <si>
    <t>Alcaldía de Santa Rosa</t>
  </si>
  <si>
    <t>Alcaldía de Santa Rosa de Cabal</t>
  </si>
  <si>
    <t>Alcaldía de Santa Rosa de Osos</t>
  </si>
  <si>
    <t>Alcaldía de Santa Rosa de Viterbo</t>
  </si>
  <si>
    <t>Alcaldía de Santa Rosa Del Norte</t>
  </si>
  <si>
    <t>Alcaldía de Santa Rosa Del Sur</t>
  </si>
  <si>
    <t>Alcaldía de Santa Rosalia</t>
  </si>
  <si>
    <t>Alcaldía de Santa Sofia</t>
  </si>
  <si>
    <t>Alcaldía de Santacruz/guachavez</t>
  </si>
  <si>
    <t>Alcaldía de Santafe de Antioquia</t>
  </si>
  <si>
    <t>Alcaldía de Santana</t>
  </si>
  <si>
    <t>Alcaldía de Santander de Quilichao</t>
  </si>
  <si>
    <t>Alcaldía de Santiago</t>
  </si>
  <si>
    <t>Alcaldía de Santiago de Cali</t>
  </si>
  <si>
    <t>Alcaldía de Santiago de Tolu</t>
  </si>
  <si>
    <t>Alcaldía de Santo Domingo</t>
  </si>
  <si>
    <t>Alcaldía de Santo Domingo de Silos</t>
  </si>
  <si>
    <t>Alcaldía de Santo Tomas</t>
  </si>
  <si>
    <t>Alcaldía de Santuario</t>
  </si>
  <si>
    <t>Alcaldía de Sapuyes</t>
  </si>
  <si>
    <t>Alcaldía de Saravena</t>
  </si>
  <si>
    <t>Alcaldía de Sardinata</t>
  </si>
  <si>
    <t>Alcaldía de Sasaima</t>
  </si>
  <si>
    <t>Alcaldía de Sativanorte</t>
  </si>
  <si>
    <t>Alcaldía de Sativasur</t>
  </si>
  <si>
    <t>Alcaldía de Segovia</t>
  </si>
  <si>
    <t>Alcaldía de Sesquile</t>
  </si>
  <si>
    <t>Alcaldía de Sevilla</t>
  </si>
  <si>
    <t>Alcaldía de Siachoque</t>
  </si>
  <si>
    <t>Alcaldía de Sibate</t>
  </si>
  <si>
    <t>Alcaldía de Sibundoy</t>
  </si>
  <si>
    <t>Alcaldía de Silvania</t>
  </si>
  <si>
    <t>Alcaldía de Silvia</t>
  </si>
  <si>
    <t>Alcaldía de Simacota</t>
  </si>
  <si>
    <t>Alcaldía de Simijaca</t>
  </si>
  <si>
    <t>Alcaldía de Simiti</t>
  </si>
  <si>
    <t>Alcaldía de Since</t>
  </si>
  <si>
    <t>Alcaldía de Sincelejo</t>
  </si>
  <si>
    <t>Alcaldía de Sipi</t>
  </si>
  <si>
    <t>Alcaldía de Sitionuevo</t>
  </si>
  <si>
    <t>Alcaldía de Soacha</t>
  </si>
  <si>
    <t>Alcaldía de Soata</t>
  </si>
  <si>
    <t>Alcaldía de Socha</t>
  </si>
  <si>
    <t>Alcaldía de Socorro</t>
  </si>
  <si>
    <t>Alcaldía de Socota</t>
  </si>
  <si>
    <t>Alcaldía de Sogamoso</t>
  </si>
  <si>
    <t>Alcaldía de Solano</t>
  </si>
  <si>
    <t>Alcaldía de Soledad</t>
  </si>
  <si>
    <t>Alcaldía de Solita</t>
  </si>
  <si>
    <t>Alcaldía de Somondoco</t>
  </si>
  <si>
    <t>Alcaldía de Sonson</t>
  </si>
  <si>
    <t>Alcaldía de Sopetran</t>
  </si>
  <si>
    <t>Alcaldía de Soplaviento</t>
  </si>
  <si>
    <t>Alcaldía de Sopo</t>
  </si>
  <si>
    <t>Alcaldía de Sora</t>
  </si>
  <si>
    <t>Alcaldía de Soraca</t>
  </si>
  <si>
    <t>Alcaldía de Sotaquira</t>
  </si>
  <si>
    <t>Alcaldía de Sotara/paispiamba</t>
  </si>
  <si>
    <t>Alcaldía de Suaita</t>
  </si>
  <si>
    <t>Alcaldía de Suan</t>
  </si>
  <si>
    <t>Alcaldía de Suárez</t>
  </si>
  <si>
    <t>Alcaldía de Suaza</t>
  </si>
  <si>
    <t>Alcaldía de Subachoque</t>
  </si>
  <si>
    <t>Alcaldía de Sucre</t>
  </si>
  <si>
    <t>Alcaldía de Suesca</t>
  </si>
  <si>
    <t>Alcaldía de Supata</t>
  </si>
  <si>
    <t>Alcaldía de Supia</t>
  </si>
  <si>
    <t>Alcaldía de Surata</t>
  </si>
  <si>
    <t>Alcaldía de Susa</t>
  </si>
  <si>
    <t>Alcaldía de Susacon</t>
  </si>
  <si>
    <t>Alcaldía de Sutamarchan</t>
  </si>
  <si>
    <t>Alcaldía de Sutatausa</t>
  </si>
  <si>
    <t>Alcaldía de Sutatenza</t>
  </si>
  <si>
    <t>Alcaldía de Tabio</t>
  </si>
  <si>
    <t>Alcaldía de Tado</t>
  </si>
  <si>
    <t>Alcaldía de Talaigua Nuevo</t>
  </si>
  <si>
    <t>Alcaldía de Tamalameque</t>
  </si>
  <si>
    <t>Alcaldía de Tamara</t>
  </si>
  <si>
    <t>Alcaldía de Tame</t>
  </si>
  <si>
    <t>Alcaldía de Tamesis</t>
  </si>
  <si>
    <t>Alcaldía de Taminango</t>
  </si>
  <si>
    <t>Alcaldía de Tangua</t>
  </si>
  <si>
    <t>Alcaldía de Taraira</t>
  </si>
  <si>
    <t>Alcaldía de Taraza</t>
  </si>
  <si>
    <t>Alcaldía de Tarqui</t>
  </si>
  <si>
    <t>Alcaldía de Tarso</t>
  </si>
  <si>
    <t>Alcaldía de Tasco</t>
  </si>
  <si>
    <t>Alcaldía de Tauramena</t>
  </si>
  <si>
    <t>Alcaldía de Tausa</t>
  </si>
  <si>
    <t>Alcaldía de Tello</t>
  </si>
  <si>
    <t>Alcaldía de Tena</t>
  </si>
  <si>
    <t>Alcaldía de Tenerife</t>
  </si>
  <si>
    <t>Alcaldía de Tenjo</t>
  </si>
  <si>
    <t>Alcaldía de Tenza</t>
  </si>
  <si>
    <t>Alcaldía de Teorama</t>
  </si>
  <si>
    <t>Alcaldía de Teruel</t>
  </si>
  <si>
    <t>Alcaldía de Tesalia</t>
  </si>
  <si>
    <t>Alcaldía de Tibacuy</t>
  </si>
  <si>
    <t>Alcaldía de Tibana</t>
  </si>
  <si>
    <t>Alcaldía de Tibasosa</t>
  </si>
  <si>
    <t>Alcaldía de Tibirita</t>
  </si>
  <si>
    <t>Alcaldía de Tibu</t>
  </si>
  <si>
    <t>Alcaldía de Tierralta</t>
  </si>
  <si>
    <t>Alcaldía de Timana</t>
  </si>
  <si>
    <t>Alcaldía de Timbio</t>
  </si>
  <si>
    <t>Alcaldía de Timbiqui</t>
  </si>
  <si>
    <t>Alcaldía de Tinjaca</t>
  </si>
  <si>
    <t>Alcaldía de Tipacoque</t>
  </si>
  <si>
    <t>Alcaldía de Tiquisio</t>
  </si>
  <si>
    <t>Alcaldía de Titiribi</t>
  </si>
  <si>
    <t>Alcaldía de Toca</t>
  </si>
  <si>
    <t>Alcaldía de Tocaima</t>
  </si>
  <si>
    <t>Alcaldía de Tocancipa</t>
  </si>
  <si>
    <t>Alcaldía de Togui</t>
  </si>
  <si>
    <t>Alcaldía de Toledo</t>
  </si>
  <si>
    <t>Alcaldía de Toluviejo</t>
  </si>
  <si>
    <t>Alcaldía de Tona</t>
  </si>
  <si>
    <t>Alcaldía de Topaga</t>
  </si>
  <si>
    <t>Alcaldía de Topaipi</t>
  </si>
  <si>
    <t>Alcaldía de Toribio</t>
  </si>
  <si>
    <t>Alcaldía de Toro</t>
  </si>
  <si>
    <t>Alcaldía de Tota</t>
  </si>
  <si>
    <t>Alcaldía de Totoro</t>
  </si>
  <si>
    <t>Alcaldía de Trinidad</t>
  </si>
  <si>
    <t>Alcaldía de Trujillo</t>
  </si>
  <si>
    <t>Alcaldía de Tubara</t>
  </si>
  <si>
    <t>Alcaldía de Tulua</t>
  </si>
  <si>
    <t>Alcaldía de Tumaco</t>
  </si>
  <si>
    <t>Alcaldía de Tunia/piendamo</t>
  </si>
  <si>
    <t>Alcaldía de Tunja</t>
  </si>
  <si>
    <t>Alcaldía de Tunungua</t>
  </si>
  <si>
    <t>Alcaldía de Tuquerres</t>
  </si>
  <si>
    <t>Alcaldía de Turbaco</t>
  </si>
  <si>
    <t>Alcaldía de Turbana</t>
  </si>
  <si>
    <t>Alcaldía de Turbo</t>
  </si>
  <si>
    <t>Alcaldía de Turmeque</t>
  </si>
  <si>
    <t>Alcaldía de Tuta</t>
  </si>
  <si>
    <t>Alcaldía de Tutasa</t>
  </si>
  <si>
    <t>Alcaldía de Ubala</t>
  </si>
  <si>
    <t>Alcaldía de Ubaque</t>
  </si>
  <si>
    <t>Alcaldía de Ubate</t>
  </si>
  <si>
    <t>Alcaldía de Ulloa</t>
  </si>
  <si>
    <t>Alcaldía de Umbita</t>
  </si>
  <si>
    <t>Alcaldía de Une</t>
  </si>
  <si>
    <t>Alcaldía de Unguia</t>
  </si>
  <si>
    <t>Alcaldía de Unión Panamericana</t>
  </si>
  <si>
    <t>Alcaldía de Uramita</t>
  </si>
  <si>
    <t>Alcaldía de Uribia</t>
  </si>
  <si>
    <t>Alcaldía de Urrao</t>
  </si>
  <si>
    <t>Alcaldía de Urumita</t>
  </si>
  <si>
    <t>Alcaldía de Usiacuri</t>
  </si>
  <si>
    <t>Alcaldía de Utica</t>
  </si>
  <si>
    <t>Alcaldía de Valdivia</t>
  </si>
  <si>
    <t>Alcaldía de Valencia</t>
  </si>
  <si>
    <t>Alcaldía de Valle de San José</t>
  </si>
  <si>
    <t>Alcaldía de Valle de San Juan</t>
  </si>
  <si>
    <t>Alcaldía de Valle Del Guamuez/la Hormiga</t>
  </si>
  <si>
    <t>Alcaldía de Valledupar</t>
  </si>
  <si>
    <t>Alcaldía de Valparaiso</t>
  </si>
  <si>
    <t>Alcaldía de Vegachi</t>
  </si>
  <si>
    <t>Alcaldía de Velez</t>
  </si>
  <si>
    <t>Alcaldía de Venadillo</t>
  </si>
  <si>
    <t>Alcaldía de Venecia</t>
  </si>
  <si>
    <t>Alcaldía de Ventaquemada</t>
  </si>
  <si>
    <t>Alcaldía de Vergara</t>
  </si>
  <si>
    <t>Alcaldía de Versalles</t>
  </si>
  <si>
    <t>Alcaldía de Vetas</t>
  </si>
  <si>
    <t>Alcaldía de Viani</t>
  </si>
  <si>
    <t>Alcaldía de Victoria</t>
  </si>
  <si>
    <t>Alcaldía de Vigia Del Fuerte</t>
  </si>
  <si>
    <t>Alcaldía de Vijes</t>
  </si>
  <si>
    <t>Alcaldía de Villa Caro</t>
  </si>
  <si>
    <t>Alcaldía de Villa de Leyva</t>
  </si>
  <si>
    <t>Alcaldía de Villa Del Rosario</t>
  </si>
  <si>
    <t>Alcaldía de Villa Maria</t>
  </si>
  <si>
    <t>Alcaldía de Villa Rica</t>
  </si>
  <si>
    <t>Alcaldía de Villagarzon/villa Amazonica</t>
  </si>
  <si>
    <t>Alcaldía de Villagomez</t>
  </si>
  <si>
    <t>Alcaldía de Villahermosa</t>
  </si>
  <si>
    <t>Alcaldía de Villanueva</t>
  </si>
  <si>
    <t>Alcaldía de Villanueva La Guajira</t>
  </si>
  <si>
    <t>Alcaldía de Villapinzon</t>
  </si>
  <si>
    <t>Alcaldía de Villarrica</t>
  </si>
  <si>
    <t>Alcaldía de Villavicencio</t>
  </si>
  <si>
    <t>Alcaldía de Villavieja</t>
  </si>
  <si>
    <t>Alcaldía de Villeta</t>
  </si>
  <si>
    <t>Alcaldía de Viota</t>
  </si>
  <si>
    <t>Alcaldía de Viracacha</t>
  </si>
  <si>
    <t>Alcaldía de Vistahermosa</t>
  </si>
  <si>
    <t>Alcaldía de Viterbo</t>
  </si>
  <si>
    <t>Alcaldía de Yacopi</t>
  </si>
  <si>
    <t>Alcaldía de Yacuanquer</t>
  </si>
  <si>
    <t>Alcaldía de Yaguara</t>
  </si>
  <si>
    <t>Alcaldía de Yali</t>
  </si>
  <si>
    <t>Alcaldía de Yarumal</t>
  </si>
  <si>
    <t>Alcaldía de Yolombo</t>
  </si>
  <si>
    <t>Alcaldía de Yondo</t>
  </si>
  <si>
    <t>Alcaldía de Yopal</t>
  </si>
  <si>
    <t>Alcaldía de Yotoco</t>
  </si>
  <si>
    <t>Alcaldía de Yumbo</t>
  </si>
  <si>
    <t>Alcaldía de Zambrano</t>
  </si>
  <si>
    <t>Alcaldía de Zapatoca</t>
  </si>
  <si>
    <t>Alcaldía de Zapayan</t>
  </si>
  <si>
    <t>Alcaldía de Zaragoza</t>
  </si>
  <si>
    <t>Alcaldía de Zarzal</t>
  </si>
  <si>
    <t>Alcaldía de Zetaquira</t>
  </si>
  <si>
    <t>Alcaldía de Zipacon</t>
  </si>
  <si>
    <t>Alcaldía de Zipaquira</t>
  </si>
  <si>
    <t>Alcaldía de Zona Bananera</t>
  </si>
  <si>
    <t>Almacenes Generales de Depósito de la Caja Agraria y el Banco Ganadero S.A.</t>
  </si>
  <si>
    <t>Andagoya/ Medio San Juan</t>
  </si>
  <si>
    <t>Archipiegago`s Power S.Light. Co. S.A. E.S.P</t>
  </si>
  <si>
    <t>Archivo General de la Nación</t>
  </si>
  <si>
    <t>Área Metropoliana de Cúcuta</t>
  </si>
  <si>
    <t>Area Metropolitana de Barranquilla</t>
  </si>
  <si>
    <t>Area Metropolitana de Bucaramanga</t>
  </si>
  <si>
    <t>Area Metropolitana Del Valle de Aburrá</t>
  </si>
  <si>
    <t>Armada Nacional</t>
  </si>
  <si>
    <t>Artesanías de Colombia S.A.</t>
  </si>
  <si>
    <t>Asamblea Departamental</t>
  </si>
  <si>
    <t>Asamblea Departamental de Boyacá</t>
  </si>
  <si>
    <t>Asamblea Departamental de Caldas</t>
  </si>
  <si>
    <t>Asamblea Departamental de Risaralda</t>
  </si>
  <si>
    <t>Asamblea Departamental de Santander</t>
  </si>
  <si>
    <t>Aseguradora</t>
  </si>
  <si>
    <t>Asociación Canal Local de Medellín - Telemedellín</t>
  </si>
  <si>
    <t>Asociación Colombiana de Porcicultores</t>
  </si>
  <si>
    <t>Asociación de Criadores</t>
  </si>
  <si>
    <t>Asociación de reforestadores y cultivadores de caucho del caquetá</t>
  </si>
  <si>
    <t>Asociacion Del Menor "rudesindo Soto"</t>
  </si>
  <si>
    <t>Assbasalud - Manizales</t>
  </si>
  <si>
    <t>Auditoría General de la República</t>
  </si>
  <si>
    <t>Autoridad portuaria</t>
  </si>
  <si>
    <t>Banco Agrario de Colombia S.A.</t>
  </si>
  <si>
    <t>Banco de Comercio Exterior de Colombia S.A.</t>
  </si>
  <si>
    <t>Banco de la República</t>
  </si>
  <si>
    <t>Banco del Estado</t>
  </si>
  <si>
    <t>Belen de Los Andaquies</t>
  </si>
  <si>
    <t>Beneficencia de Antioquia</t>
  </si>
  <si>
    <t>Beneficencia de Cundinamarca</t>
  </si>
  <si>
    <t>Beneficencia Del Valle Del Cauca E.I.C.E</t>
  </si>
  <si>
    <t>Biblioteca Departamental Jorge Garcés Borrero</t>
  </si>
  <si>
    <t>Biblioteca Luis Angel Arango</t>
  </si>
  <si>
    <t>Biblioteca Nacional de Colombia</t>
  </si>
  <si>
    <t>Biblioteca Pública Piloto de Medellín para América Latina</t>
  </si>
  <si>
    <t>Bomberos</t>
  </si>
  <si>
    <t>Caja de Compensación Familiar Campesina</t>
  </si>
  <si>
    <t>Caja de la Vivienda Popular</t>
  </si>
  <si>
    <t>Caja de Previsión Social de Comunicaciones</t>
  </si>
  <si>
    <t>Caja de Previsión Social Municipal - Bucaramanga</t>
  </si>
  <si>
    <t>Caja de Retiro de las Fuerzas Militares</t>
  </si>
  <si>
    <t>Caja de Sueldos de Retiro de la Policía Nacional</t>
  </si>
  <si>
    <t>Caja Nacional de Previsión Social E.I.C.E.</t>
  </si>
  <si>
    <t>Caja Promotora de Vivienda Militar y de Policía</t>
  </si>
  <si>
    <t>Cajas de Compensación Familiar</t>
  </si>
  <si>
    <t>Cámara de Comercio</t>
  </si>
  <si>
    <t>Cámara de Representantes</t>
  </si>
  <si>
    <t>Rama Legislativa</t>
  </si>
  <si>
    <t>Camu Del Divino Niño - Puerto Libertador</t>
  </si>
  <si>
    <t>Camu San Antero</t>
  </si>
  <si>
    <t>Canal de Televisión TELECAFE</t>
  </si>
  <si>
    <t>Canal de Televisión TELECARIBE</t>
  </si>
  <si>
    <t>Canal de Televisión TELEORIENTE</t>
  </si>
  <si>
    <t>Canal de Televisión TELEPACÍFICO</t>
  </si>
  <si>
    <t>Canal de Televisión TEVEANDINA</t>
  </si>
  <si>
    <t>Canmu Buena Vista</t>
  </si>
  <si>
    <t>Central de Abastos de Cúcuta S.A.</t>
  </si>
  <si>
    <t>Central de información CIFIN</t>
  </si>
  <si>
    <t>Central de Inversiones S.A.</t>
  </si>
  <si>
    <t>Central de Transportes "estación Cúcuta"</t>
  </si>
  <si>
    <t>Central Hidroeléctrica de Caldas S.A E.S.P</t>
  </si>
  <si>
    <t>Centrales de Riesgo</t>
  </si>
  <si>
    <t>Centrales Eléctricas de Nariño S.A E.S.P</t>
  </si>
  <si>
    <t>Centrales Eléctricas del Cauca S.A E.S.P</t>
  </si>
  <si>
    <t>Centrales Eléctricas del Norte de Santander S.A E.S.P</t>
  </si>
  <si>
    <t>Centro de Diagnóstico Automotor</t>
  </si>
  <si>
    <t>Centro de Diagnostico Automotor de Risaralda S.A.</t>
  </si>
  <si>
    <t>Centro de Rehabilitación Integral de Boyacá</t>
  </si>
  <si>
    <t>Centro de Salud de Chitaraque</t>
  </si>
  <si>
    <t>Centro de Salud Edgar Alonso Pulido</t>
  </si>
  <si>
    <t>Centro de Salud Fe y Esperanza - Soraca</t>
  </si>
  <si>
    <t>Centro de Salud Miguel Barreto Lopez - Tello</t>
  </si>
  <si>
    <t>Centro de Salud Nuestra Señora de Belen E.S.E</t>
  </si>
  <si>
    <t>Centro de Salud San António de Padua Pinchote</t>
  </si>
  <si>
    <t>Centro de Salud San Juan Bautista E.S.E</t>
  </si>
  <si>
    <t>Centro Dermatológico Federico Lleras Acosta</t>
  </si>
  <si>
    <t>Centro Internacional de Agricultura Orgánica</t>
  </si>
  <si>
    <t>Centros de capacitación marítima autorizados</t>
  </si>
  <si>
    <t>Cienaga de Oro</t>
  </si>
  <si>
    <t>Clínica Guane</t>
  </si>
  <si>
    <t xml:space="preserve">Clínica/Hospital </t>
  </si>
  <si>
    <t>Club Militar</t>
  </si>
  <si>
    <t>Colegio Integrado Nacional Oriente de Caldas</t>
  </si>
  <si>
    <t>Colegio Mayor de Antioquia</t>
  </si>
  <si>
    <t>Colegio Mayor de Bolívar</t>
  </si>
  <si>
    <t>Colegio Mayor del Cauca</t>
  </si>
  <si>
    <t>Colegio Nacional de Químicos Farmacéuticos de Colombia</t>
  </si>
  <si>
    <t>Colombia Telecomunicaciones S.A. E.S.P</t>
  </si>
  <si>
    <t>Comando General de las Fuerzas Militares</t>
  </si>
  <si>
    <t>Comisión Colombiana del Océano</t>
  </si>
  <si>
    <t>Comisión de Regulación de Agua Potable y Saneamiento Básico</t>
  </si>
  <si>
    <t>Comisión de Regulación de Energía y Gas</t>
  </si>
  <si>
    <t>Comisión de Regulación de Telecomunicaciones</t>
  </si>
  <si>
    <t>Comisión de Regulación en Salud</t>
  </si>
  <si>
    <t>Comisión Nacional de Televisión</t>
  </si>
  <si>
    <t>Comisión Nacional del Servicio Civil</t>
  </si>
  <si>
    <t>Comisionado Nacional para la Policía</t>
  </si>
  <si>
    <t>Comité Olímpico Colombiano</t>
  </si>
  <si>
    <t xml:space="preserve">Comité Paralímpico Colombiano </t>
  </si>
  <si>
    <t>Comités de ética de las facultades de medicina</t>
  </si>
  <si>
    <t>Computadores para Educar</t>
  </si>
  <si>
    <t>Concejo de Bogota</t>
  </si>
  <si>
    <t>Concejo Municipal</t>
  </si>
  <si>
    <t>Concejo Municipal de Floridablanca</t>
  </si>
  <si>
    <t>Congreso de la República</t>
  </si>
  <si>
    <t>Consejo de Estado</t>
  </si>
  <si>
    <t>Consejo de Monumentos Nacionales</t>
  </si>
  <si>
    <t xml:space="preserve">Consejo de Monumentos Nacionales </t>
  </si>
  <si>
    <t>Consejo Nacional de Planificación Económica y Social - CONPES</t>
  </si>
  <si>
    <t>Consejo Nacional Electoral</t>
  </si>
  <si>
    <t>Consejo Profesional de Medicina Veterinaria y de Zootecnia de Colombia</t>
  </si>
  <si>
    <t>Consejo Profesional Nacional de Ingeniería COPNIA</t>
  </si>
  <si>
    <t>Consejo Superior de la Judicatura</t>
  </si>
  <si>
    <t>Constructor</t>
  </si>
  <si>
    <t>Consulado</t>
  </si>
  <si>
    <t>Contador público</t>
  </si>
  <si>
    <t>Contaduría General de la Nación</t>
  </si>
  <si>
    <t>Contraloría de Bogota D.C.</t>
  </si>
  <si>
    <t>Contraloría Departamental de Arauca</t>
  </si>
  <si>
    <t>Contraloría Departamental Del Cauca</t>
  </si>
  <si>
    <t>Contraloría Departamental Del Tolima</t>
  </si>
  <si>
    <t>Contraloría Departamental Del Vaupés</t>
  </si>
  <si>
    <t>Contraloría General de Caldas</t>
  </si>
  <si>
    <t>Contraloría General de Cundinamarca</t>
  </si>
  <si>
    <t>Contraloría General de la República</t>
  </si>
  <si>
    <t>Contraloría General de Norte de Santander</t>
  </si>
  <si>
    <t>Contraloría General Del Quindío</t>
  </si>
  <si>
    <t>Contraloría General, Departamento Atlántico</t>
  </si>
  <si>
    <t>Contraloría Municipal de Armenia</t>
  </si>
  <si>
    <t>Contraloría Municipal de Barrancabermeja</t>
  </si>
  <si>
    <t>Contraloría Municipal de Floridablanca</t>
  </si>
  <si>
    <t>Contraloría Municipal de Neiva</t>
  </si>
  <si>
    <t>Contraloría Municipal de Pereira</t>
  </si>
  <si>
    <t>Contraloría Municipal de Soacha</t>
  </si>
  <si>
    <t>Contraloría Municipal de Villavicencio</t>
  </si>
  <si>
    <t>Contraloría Municipal de Yumbo</t>
  </si>
  <si>
    <t>Contraloría Municipal de Monteria</t>
  </si>
  <si>
    <t>Contraloría Santiago de Cali</t>
  </si>
  <si>
    <t>Corporación autónoma regional (CAR) Todas</t>
  </si>
  <si>
    <t>Corporación Autónoma Regional Cuencas de los Ríos Negro y Nare</t>
  </si>
  <si>
    <t>Corporación Autónoma Regional de Boyacá</t>
  </si>
  <si>
    <t>Corporación Autónoma Regional de Caldas</t>
  </si>
  <si>
    <t>Corporación Autónoma Regional de Chivor</t>
  </si>
  <si>
    <t>Corporación Autónoma Regional de Cundinamarca</t>
  </si>
  <si>
    <t>Corporación Autónoma Regional de la Defensa de la Meseta de Bucaramanga</t>
  </si>
  <si>
    <t>Corporación Autónoma Regional de la Frontera Nororiental</t>
  </si>
  <si>
    <t>Corporación Autónoma Regional de la Guajira</t>
  </si>
  <si>
    <t>Corporación Autónoma Regional de la Orinoquía</t>
  </si>
  <si>
    <t>Corporación Autónoma Regional de los Valles de Sinú y San Jorge</t>
  </si>
  <si>
    <t>Corporación Autónoma Regional de Nariño</t>
  </si>
  <si>
    <t>Corporación Autónoma Regional de Risaralda</t>
  </si>
  <si>
    <t>Corporación Autónoma Regional de Santander</t>
  </si>
  <si>
    <t>Corporación Autónoma Regional de Sucre</t>
  </si>
  <si>
    <t>Corporación Autónoma Regional del Alto Magdalena</t>
  </si>
  <si>
    <t>Corporación Autónoma Regional del Atlántico</t>
  </si>
  <si>
    <t>Corporación Autónoma Regional del Canal del Dique</t>
  </si>
  <si>
    <t>Corporación Autónoma Regional del Cauca</t>
  </si>
  <si>
    <t>Corporación Autónoma Regional del Centro de Antioquia</t>
  </si>
  <si>
    <t>Corporación Autónoma Regional del Cesar</t>
  </si>
  <si>
    <t>Corporación Autónoma Regional del Guavio</t>
  </si>
  <si>
    <t>Corporación Autónoma Regional del Magdalena</t>
  </si>
  <si>
    <t>Corporación Autónoma Regional del Quindío</t>
  </si>
  <si>
    <t>Corporación Autónoma Regional del Rio Grande de la Magdalena</t>
  </si>
  <si>
    <t>Corporación Autónoma Regional del Sur de Bolívar</t>
  </si>
  <si>
    <t>Corporación Autónoma Regional del Tolima</t>
  </si>
  <si>
    <t>Corporación Autónoma Regional del Valle del Cauca</t>
  </si>
  <si>
    <t>Corporación Autónoma Regional para el Desarrollo Sostenible del Chocó</t>
  </si>
  <si>
    <t>Corporación Colombiana de Investigación Agropecuaria</t>
  </si>
  <si>
    <t>Corporación de Abastos de Bogotá S.A.</t>
  </si>
  <si>
    <t>Corporación de Desarrollo de Chiquinquira</t>
  </si>
  <si>
    <t>Corporación de Ferias y Exposiciones - Corferias - Cúcuta</t>
  </si>
  <si>
    <t>Corporación de la Industria Aeronáutica Colombiana S.A.</t>
  </si>
  <si>
    <t>Corporación Eléctrica de la Costa Atlántica S.A ESP</t>
  </si>
  <si>
    <t>Corporación Financiera Ganadera</t>
  </si>
  <si>
    <t>Corporación La Candelaria</t>
  </si>
  <si>
    <t>Corporación Municipal de Cultura - Armenia</t>
  </si>
  <si>
    <t>Corporación Nacional de Investigaciones Forestales</t>
  </si>
  <si>
    <t>Corporación para el Desarrollo de la Microempresa</t>
  </si>
  <si>
    <t>Corporación para el Desarrollo Sostenible de la Macarena</t>
  </si>
  <si>
    <t>Corporación para el Desarrollo Sostenible de la Mojana y el San Jorge</t>
  </si>
  <si>
    <t>Corporación para el Desarrollo Sostenible del Archipielago de San Andrés, Providencia y Santa Calatina</t>
  </si>
  <si>
    <t>Corporación para el Desarrollo Sostenible del Norte y del Oriente Amazónico</t>
  </si>
  <si>
    <t>Corporación para el Desarrollo Sostenible del Sur de la Amazonía</t>
  </si>
  <si>
    <t>Corporación para el Desarrollo Sostenible del Uraba</t>
  </si>
  <si>
    <t>Corporación para la Reconstrucción de la Cuenca del río Páez y zonas aledañas Nasa Kiwe</t>
  </si>
  <si>
    <t>Corporación Social de Cundinamarca</t>
  </si>
  <si>
    <t>Corte Constitucional</t>
  </si>
  <si>
    <t>Corte Suprema de Justicia</t>
  </si>
  <si>
    <t>Curaduria</t>
  </si>
  <si>
    <t>Defensa Civil Colombiana</t>
  </si>
  <si>
    <t>Defensoría del Pueblo</t>
  </si>
  <si>
    <t>Departamento Administrativo de Catastro</t>
  </si>
  <si>
    <t>Departamento Administrativo de La Defensoria Espacio Publico</t>
  </si>
  <si>
    <t>Departamento Administrativo de la Función Pública</t>
  </si>
  <si>
    <t>Departamento Administrativo de la Presidencia</t>
  </si>
  <si>
    <t>Departamento Administrativo de Planeación Distrital</t>
  </si>
  <si>
    <t>Departamento Administrativo de Seguridad</t>
  </si>
  <si>
    <t>Departamento Administrativo de Transito y Transporte - Los Patios</t>
  </si>
  <si>
    <t>Departamento Administrativo Del Medio Ambiente - Dama</t>
  </si>
  <si>
    <t>Departamento Administrativo Nacional de Estadística</t>
  </si>
  <si>
    <t>Departamento Administrativo Nacional de la Economía Solidaria</t>
  </si>
  <si>
    <t>Departamento de Prevención y Atención de Emergencias (DPAE)</t>
  </si>
  <si>
    <t>Departamento Nacional de Planeación</t>
  </si>
  <si>
    <t>Dependencia Municipal(Todas Alcaldías)</t>
  </si>
  <si>
    <t>Dirección de Impuestos y Aduanas Nacionales</t>
  </si>
  <si>
    <t>Dirección de Transito de Bucaramanga</t>
  </si>
  <si>
    <t>Dirección de Transito y Transporte de Barbosa</t>
  </si>
  <si>
    <t>Dirección General de Sanidad Militar</t>
  </si>
  <si>
    <t>Dirección General Marítima</t>
  </si>
  <si>
    <t>Dirección Nacional de Estupefacientes</t>
  </si>
  <si>
    <t>Dirección Territorial de Salud de Caldas</t>
  </si>
  <si>
    <t>E.S.E. Hospital Fronterizo La Dorada</t>
  </si>
  <si>
    <t>Ecopetrol S.A.</t>
  </si>
  <si>
    <t>Ejército Nacional de Colombia</t>
  </si>
  <si>
    <t>Electrificadora de Boyacá S.A E.S.P</t>
  </si>
  <si>
    <t>Electrificadora de Santander S.A. E.S.P.</t>
  </si>
  <si>
    <t>Electrificadora del Caquetá S.A. E.S.P</t>
  </si>
  <si>
    <t>Electrificadora del Huila S.A E.S.P</t>
  </si>
  <si>
    <t>Electrificadora del Meta S.A E.S.P</t>
  </si>
  <si>
    <t>Electrificadora del Tolima S.A E.S.P</t>
  </si>
  <si>
    <t>Empresa Antioqueña de Energía</t>
  </si>
  <si>
    <t>Empresa Colombiana de Productos Veterinarios S.A.</t>
  </si>
  <si>
    <t>Empresa de Acueducto y Alcantarillado - Facatativa</t>
  </si>
  <si>
    <t>Empresa de Acueducto y Alcantarillado de Bogotá</t>
  </si>
  <si>
    <t>Empresa de Acueducto y Alcantarillado de Chachagui "empochachagui E.S.P."</t>
  </si>
  <si>
    <t>Empresa de Aseo - Pereira S.A.</t>
  </si>
  <si>
    <t>Empresa de Desarrollo Urbano - Eduv Ltda - Villavicencio</t>
  </si>
  <si>
    <t>Empresa de Energía - Pereira</t>
  </si>
  <si>
    <t>Empresa de Energía de Arauca S.A E.S.P</t>
  </si>
  <si>
    <t>Empresa de Energía de Casanare</t>
  </si>
  <si>
    <t>Empresa de Energía de Cundinamarca S.A E.S.P</t>
  </si>
  <si>
    <t>Empresa de Energía Del Amazonas S.A. E.S.P.</t>
  </si>
  <si>
    <t>Empresa de Energía del Quindío S.A. E.S.P</t>
  </si>
  <si>
    <t>Empresa de Licores de Cundinamarca</t>
  </si>
  <si>
    <t>Empresa de Loterías y Apuestas Permanentes Del Atlántico</t>
  </si>
  <si>
    <t>Empresa de Obras Sanitarias de Pasto</t>
  </si>
  <si>
    <t>Empresa de Servicios Públicos - Empocordoba</t>
  </si>
  <si>
    <t>Empresa de Servicios Públicos - La Dorada</t>
  </si>
  <si>
    <t>Empresa de Servicios Públicos - Pueblo Rico</t>
  </si>
  <si>
    <t>Empresa de Servicios Públicos de Acueducto, Alcantarillado y Aseo - Emac E.S.P. - Campoalegre</t>
  </si>
  <si>
    <t>Empresa de Servicios Públicos de Chia</t>
  </si>
  <si>
    <t>Empresa de Servicios Públicos de Cota</t>
  </si>
  <si>
    <t>Empresa de Servicios Públicos de Sopo</t>
  </si>
  <si>
    <t>Empresa de Servicios Públicos Del Meta</t>
  </si>
  <si>
    <t>Empresa de Servicios Públicos Domiciliarios - Empsa - Tuquerres.</t>
  </si>
  <si>
    <t>Empresa de Servicios Públicos Domiciliarios - Sibate</t>
  </si>
  <si>
    <t>Empresa de Servicios Públicos La Cimarrona - Carmen de Viboral</t>
  </si>
  <si>
    <t>Empresa de Servicuis Públicos E.S.P. Villeta</t>
  </si>
  <si>
    <t>Empresa de Telecomunicaciones - Pereira S.A. E.S.P.</t>
  </si>
  <si>
    <t>Empresa de Telecomunicaciones de Bucaramanga</t>
  </si>
  <si>
    <t>Empresa de Telecomunicaciones de Santa Marta</t>
  </si>
  <si>
    <t>Empresa de Telecomunicaciones de Tequendama</t>
  </si>
  <si>
    <t>Empresa Distribuidora del Pacífico S.A. E.S.P</t>
  </si>
  <si>
    <t>Empresa Industrial Comercial, Frigorifico y Plaza de Ferias - Zipaquira</t>
  </si>
  <si>
    <t>Empresa Industrial y Comercial de Cúcuta E.S.P</t>
  </si>
  <si>
    <t>Empresa Metropolitana de Telecomunicaciones Barranquilla</t>
  </si>
  <si>
    <t>Empresa Multiservicios S.A.</t>
  </si>
  <si>
    <t>Empresa Municipal de Acueducto Alcantarillado y Aseo - Emservir E.S.P - Rionegro</t>
  </si>
  <si>
    <t>Empresa Municipal de Acueducto, Alcantarillado y Aseo - Funza</t>
  </si>
  <si>
    <t>Empresa Municipal de Aseo de Floridablanca</t>
  </si>
  <si>
    <t>Empresa Municipal de Servicio de Aseo E.S.P Emsa- Riosucio</t>
  </si>
  <si>
    <t>Empresa Municipal de Servicios Públicos de Arauca</t>
  </si>
  <si>
    <t>Empresa Municipal Para La Investigación Fomento y Mercadeo Agropecuario - Eima</t>
  </si>
  <si>
    <t>Empresa Piedecuestana de Servicios Públicos E.S.P.</t>
  </si>
  <si>
    <t>Empresa Prestadora de Servicios de Comunicación</t>
  </si>
  <si>
    <t>Empresa Prestadora de Servicios Públicos Domiciliarios</t>
  </si>
  <si>
    <t>Empresa prestadora de Telecomunicaciones</t>
  </si>
  <si>
    <t>Empresa Social del Estado Antonio Nariño</t>
  </si>
  <si>
    <t>Empresa Social del Estado Francisco de Paula Santander</t>
  </si>
  <si>
    <t>Empresa Social del Estado José Prudencio Padilla</t>
  </si>
  <si>
    <t>Empresa Social del Estado Luis Carlos Galán Sarmiento</t>
  </si>
  <si>
    <t>Empresa Social del Estado Policarpa Salavarrieta en Liquidación</t>
  </si>
  <si>
    <t>Empresa Social del Estado Rafael Uribe Uribe en Liquidación</t>
  </si>
  <si>
    <t>Empresa Social del Estado Rita Arango Álvarez del Pino</t>
  </si>
  <si>
    <t>Empresa Social Del Estado Salud Pereira</t>
  </si>
  <si>
    <t>Empresa Territorial para la Salud</t>
  </si>
  <si>
    <t>Empresa URRÁ S.A E.S.P</t>
  </si>
  <si>
    <t>Empresa Vial y Transporte - Quinchía</t>
  </si>
  <si>
    <t>Empresas de Servicios Públicos Esvilla – Villa de Leiva</t>
  </si>
  <si>
    <t>Empresas Públicas - Armenia</t>
  </si>
  <si>
    <t>Empresas Publicas - Empumar - Marsella</t>
  </si>
  <si>
    <t>Empresas Públicas - Pensilvania</t>
  </si>
  <si>
    <t>Empresas Publicas de Quibdo E.S.P-</t>
  </si>
  <si>
    <t>Empresas Públicas Municipales - Belen de Umbria</t>
  </si>
  <si>
    <t>Empresas Públicas Municipales - Guática</t>
  </si>
  <si>
    <t>Entes deportivos departamentales</t>
  </si>
  <si>
    <t>Entidad Autorizada en el exterior</t>
  </si>
  <si>
    <t>Entidad Bancaria</t>
  </si>
  <si>
    <t>Entidad Competente en el País de Origen</t>
  </si>
  <si>
    <t>Entidad oficial adjudicante de vivienda</t>
  </si>
  <si>
    <t>Entidad pignorante</t>
  </si>
  <si>
    <t>Entidad prestadora de salud (EPS)</t>
  </si>
  <si>
    <t>Entidad Promotora de Salud - Convida</t>
  </si>
  <si>
    <t>Entidad/Laboratorio certificadores en comunicaciones</t>
  </si>
  <si>
    <t>Entidad/Laboratorio de pruebas y ensayos</t>
  </si>
  <si>
    <t>Entidades Religiosas</t>
  </si>
  <si>
    <t>Escuela Nacional del Deporte</t>
  </si>
  <si>
    <t>Escuela Superior de Administración Pública</t>
  </si>
  <si>
    <t>Esculela de Formación de la Policía EGSAN</t>
  </si>
  <si>
    <t>Esp Emilio Cartner - Balboa</t>
  </si>
  <si>
    <t>Establecimientos con vigilancia y control del Ministerio de Protección Social - Sector salud</t>
  </si>
  <si>
    <t>Fedepanela</t>
  </si>
  <si>
    <t>Federación Nacional de cafeteros de Colombia</t>
  </si>
  <si>
    <t>Federación Nacional de Comerciantes FENALCO</t>
  </si>
  <si>
    <t>Fiduagraria S.A.</t>
  </si>
  <si>
    <t>Fiduciaria de Comercio Exterior S.A.</t>
  </si>
  <si>
    <t>Fiduciaria la Previsora S.A.</t>
  </si>
  <si>
    <t>Financiera de Desarrollo Territorial S.A.</t>
  </si>
  <si>
    <t>Financiera Energética Nacional S.A</t>
  </si>
  <si>
    <t>Fiscalía General de la Nación</t>
  </si>
  <si>
    <t>Fondo de Ahorro y Vivienda - Favidi</t>
  </si>
  <si>
    <t>Fondo de Bienestar Social de la Contraloría General de la República</t>
  </si>
  <si>
    <t>Fondo de Comunicaciones</t>
  </si>
  <si>
    <t>Fondo de Desarrollo de la Educación Superior</t>
  </si>
  <si>
    <t>Fondo de Garantías de Entidades Cooperativas</t>
  </si>
  <si>
    <t>Fondo de Garantías de Instituciones Financieras</t>
  </si>
  <si>
    <t>Fondo de Pasivo Social de Ferrocarriles Nacionales de Colombia</t>
  </si>
  <si>
    <t>Fondo de Previsión Social del Congreso</t>
  </si>
  <si>
    <t>Fondo de Solidaridad para Subsidios y Redistribución de Ingresos</t>
  </si>
  <si>
    <t>Fondo de Vivienda Urbana de Duitama "fomvidu"</t>
  </si>
  <si>
    <t>Fondo Financiero de Proyectos de Desarrollo</t>
  </si>
  <si>
    <t>Fondo Ganadero de Sucre S.A.</t>
  </si>
  <si>
    <t>Fondo Ganadero del Quindío S.A.</t>
  </si>
  <si>
    <t>Fondo Nacional de Ahorro</t>
  </si>
  <si>
    <t>Fondo Nacional de Estupefacientes</t>
  </si>
  <si>
    <t>Fondo Nacional de Garantías S.A.</t>
  </si>
  <si>
    <t>Fondo Nacional de Vivienda - FONVIVIENDA</t>
  </si>
  <si>
    <t>Fondo Nacional para la Defensa de la Libertad Personal</t>
  </si>
  <si>
    <t>Fondo para el Financiamiento del Sector Agropecuario</t>
  </si>
  <si>
    <t>Fondo para la Participación y el Fortalecimiento de la Democracia</t>
  </si>
  <si>
    <t>Fondo Rotatorio de la Policía Nacional</t>
  </si>
  <si>
    <t>Fondo Rotatorio de Valorización - Ipiales</t>
  </si>
  <si>
    <t>Fondo Rotatorio del Departamento Administrativo de Seguridad</t>
  </si>
  <si>
    <t>Fondo Rotatorio del Departamento Administrativo Nacional de Estadística</t>
  </si>
  <si>
    <t>Fondo Rotatorio del Ministerio de Relaciones Exteriores</t>
  </si>
  <si>
    <t>Fondos Ganaderos autorizados por Instituto Colombiano Agropecuario</t>
  </si>
  <si>
    <t>Fuerza Aérea Colombiana</t>
  </si>
  <si>
    <t>Gobernación</t>
  </si>
  <si>
    <t>Gobernación de Boyacá</t>
  </si>
  <si>
    <t>Gobernación de Cundinamarca</t>
  </si>
  <si>
    <t>Gobernación del Risaralda</t>
  </si>
  <si>
    <t>Granbanco S.A.</t>
  </si>
  <si>
    <t>Hospital Antonio Roldan Betancur - Apartado</t>
  </si>
  <si>
    <t>Hospital Atrato Medio Antioqueño - Vigia Del Fuerte</t>
  </si>
  <si>
    <t>Hospital Civil - Ipiales</t>
  </si>
  <si>
    <t>Hospital Cumbal</t>
  </si>
  <si>
    <t>Hospital de Bosa Ii Nivel</t>
  </si>
  <si>
    <t>Hospital de Engativa</t>
  </si>
  <si>
    <t>Hospital de Guachucal</t>
  </si>
  <si>
    <t>Hospital de La Ceja - La Ceja Del Tambo</t>
  </si>
  <si>
    <t>Hospital de Meissen</t>
  </si>
  <si>
    <t>Hospital de Suba Primer Nivel</t>
  </si>
  <si>
    <t>Hospital de Usme I Nivel</t>
  </si>
  <si>
    <t>Hospital Del Rosario - Campoalegre.</t>
  </si>
  <si>
    <t>Hospital Del Sur</t>
  </si>
  <si>
    <t>Hospital Departamental de Sabanalarga</t>
  </si>
  <si>
    <t>Hospital Departamental San Juan de Dios Riosucio</t>
  </si>
  <si>
    <t>Hospital El Tunal</t>
  </si>
  <si>
    <t>Hospital Emiro Quintero Cañizares - Ocaña</t>
  </si>
  <si>
    <t>Hospital Horacio Muñoz S. - Sopetrán</t>
  </si>
  <si>
    <t>Hospital José María Córdoba - Concepción</t>
  </si>
  <si>
    <t>Hospital Juan Luis Londoño - El Zulia</t>
  </si>
  <si>
    <t>Hospital La Anunciación Mutatá</t>
  </si>
  <si>
    <t>Hospital La Candelaria - Guarne</t>
  </si>
  <si>
    <t>Hospital La Misericordia - Angelópolis</t>
  </si>
  <si>
    <t>Hospital La Misericordia - Calarcá</t>
  </si>
  <si>
    <t>Hospital La Misericordia - Yalí</t>
  </si>
  <si>
    <t>Hospital La Sagrada Familia</t>
  </si>
  <si>
    <t>Hospital La Victoria</t>
  </si>
  <si>
    <t>Hospital Laureano Pino - San José de La Montaña</t>
  </si>
  <si>
    <t>Hospital Local - Malambo</t>
  </si>
  <si>
    <t>Hospital Local - Montelibano</t>
  </si>
  <si>
    <t>Hospital Local Los Patios</t>
  </si>
  <si>
    <t>Hospital Local San Juan de Dios - Pensilvania</t>
  </si>
  <si>
    <t>Hospital Manuel Uribe Angel - Enviagado</t>
  </si>
  <si>
    <t>Hospital Maria Auxiliadora - Iquira</t>
  </si>
  <si>
    <t>Hospital Mario Gaitan Yanguas de Soacha</t>
  </si>
  <si>
    <t>Hospital Materno Infantil E.S.E</t>
  </si>
  <si>
    <t>Hospital Mental de Antioquia</t>
  </si>
  <si>
    <t>Hospital Mental Universitario de Risaralda</t>
  </si>
  <si>
    <t>Hospital Militar Central</t>
  </si>
  <si>
    <t>Hospital Nazareth - Quinchia</t>
  </si>
  <si>
    <t>Hospital Nuestra Señora de Guadalupe - Guadalupe</t>
  </si>
  <si>
    <t>Hospital Nuestra Señora Del Carmen- El Bagre</t>
  </si>
  <si>
    <t>Hospital Nuestra Señora Del Perpetuo Socorro-Dabeiba</t>
  </si>
  <si>
    <t>Hospital Occidente de Kennedy Ii Nivel</t>
  </si>
  <si>
    <t>Hospital Pablo Vi Bosa</t>
  </si>
  <si>
    <t>Hospital Regional - San Marcos</t>
  </si>
  <si>
    <t>Hospital Regional de Moniquira</t>
  </si>
  <si>
    <t>Hospital Sagrado Corazón de Jesús - Valencia</t>
  </si>
  <si>
    <t>Hospital San Antonio - Agrado</t>
  </si>
  <si>
    <t>Hospital San Antonio - Tarqui</t>
  </si>
  <si>
    <t>Hospital San Antonio - Timana</t>
  </si>
  <si>
    <t>Hospital San Antonio - Villamaria</t>
  </si>
  <si>
    <t>Hospital San Blas Ii Nivel</t>
  </si>
  <si>
    <t>Hospital San Carlos - Aipé</t>
  </si>
  <si>
    <t>Hospital San Cristobal</t>
  </si>
  <si>
    <t>Hospital San Fernando - Amaga</t>
  </si>
  <si>
    <t>Hospital San Francisco - Gacheta</t>
  </si>
  <si>
    <t>Hospital San Francisco de Asis</t>
  </si>
  <si>
    <t>Hospital San Francisco de Asis - Anza</t>
  </si>
  <si>
    <t>Hospital San Francisco de Asis Nivel I.. Palermo</t>
  </si>
  <si>
    <t>Hospital San Francisco Villa - Leyva</t>
  </si>
  <si>
    <t>Hospital San José - Belalcazar</t>
  </si>
  <si>
    <t>Hospital San José - Guaduas</t>
  </si>
  <si>
    <t>Hospital San José - Maicao</t>
  </si>
  <si>
    <t>Hospital San José - Marulanda</t>
  </si>
  <si>
    <t>Hospital San José - Neira</t>
  </si>
  <si>
    <t>Hospital San José Belen de Umbria Risaralda</t>
  </si>
  <si>
    <t>Hospital San José de Tuquerres E.S.E.</t>
  </si>
  <si>
    <t>Hospital San Juan de Dios - Floridablanca</t>
  </si>
  <si>
    <t>Hospital San Juan de Dios - Santafe de Antioquia</t>
  </si>
  <si>
    <t>Hospital San Juan de Dios - Valdivia</t>
  </si>
  <si>
    <t>Hospital San Juan Del Suroeste - Hispania</t>
  </si>
  <si>
    <t>Hospital San Lorenzo Liborina Antioquia</t>
  </si>
  <si>
    <t>Hospital San Miguel Olaya-Antioquia</t>
  </si>
  <si>
    <t>Hospital San Pablo Del Municipio de Tarso-Antioquia</t>
  </si>
  <si>
    <t>Hospital San Rafael - Andes</t>
  </si>
  <si>
    <t>Hospital San Rafael - Jerico</t>
  </si>
  <si>
    <t>Hospital San Rafael - San Juan Del Cesar</t>
  </si>
  <si>
    <t>Hospital San Rafael - San Luis</t>
  </si>
  <si>
    <t>Hospital San Rafael Pueblo Rico Risaralda</t>
  </si>
  <si>
    <t>Hospital San Roque - Córdoba</t>
  </si>
  <si>
    <t>Hospital San Sebastián de Urabá</t>
  </si>
  <si>
    <t>Hospital San Vicente de Paúl - Anserma</t>
  </si>
  <si>
    <t>Hospital San Vicente de Paúl - Mistrato</t>
  </si>
  <si>
    <t>Hospital San Vicente de Paúl - Salento</t>
  </si>
  <si>
    <t>Hospital San Vicente de Paúl - Santuario</t>
  </si>
  <si>
    <t>Hospital San Vicente de Paúl - Urrao</t>
  </si>
  <si>
    <t>Hospital San Vicente de Paúl- Aranzazu</t>
  </si>
  <si>
    <t>Hospital San Vicente de Paúl Remedios Antioquia</t>
  </si>
  <si>
    <t>Hospital Santa Ana - Guática</t>
  </si>
  <si>
    <t>Hospital Simón Bolivar Iii Nivel</t>
  </si>
  <si>
    <t>Hospital Susana Lopez de Valencia</t>
  </si>
  <si>
    <t>Hospital Tulia Duran - Borrero</t>
  </si>
  <si>
    <t>Hospital Tunjuelito Ii Nivel</t>
  </si>
  <si>
    <t>Hospital Universitario de La Samaritana</t>
  </si>
  <si>
    <t>Hospital Universitario San Jorge - Pereira</t>
  </si>
  <si>
    <t>Hospital Venancio Díaz Díaz - Sabaneta</t>
  </si>
  <si>
    <t>Hospital Vista Hermosa I Nivel</t>
  </si>
  <si>
    <t>Iglesia/Parroquia</t>
  </si>
  <si>
    <t>Imprenta Nacional de Colombia</t>
  </si>
  <si>
    <t>Industria Licorera Del Cauca</t>
  </si>
  <si>
    <t>Industria Militar</t>
  </si>
  <si>
    <t>Instituto Amazónico de Investigaciones Científicas</t>
  </si>
  <si>
    <t>Instituto Caro y Cuervo</t>
  </si>
  <si>
    <t>Instituto Cejeño de Recreación y Deporte Incerde</t>
  </si>
  <si>
    <t>Instituto Colombiano Agropecuario</t>
  </si>
  <si>
    <t>Instituto Colombiano de Antropología e Historia</t>
  </si>
  <si>
    <t>Instituto Colombiano de Bienestar Familiar</t>
  </si>
  <si>
    <t>Instituto Colombiano de Comercio Exterior</t>
  </si>
  <si>
    <t>Instituto Colombiano de Crédito Educativo y Estudios Técnicos en el Exterior Mariano Ospina Pérez ICETEX</t>
  </si>
  <si>
    <t>Instituto Colombiano de Desarrollo Rural</t>
  </si>
  <si>
    <t>Instituto Colombiano de Geología y Minería</t>
  </si>
  <si>
    <t>Instituto Colombiano del Deporte</t>
  </si>
  <si>
    <t>Instituto Colombiano para el Desarrollo de la Ciencia y la Tecnología Francisco José de Caldas - Colciencias</t>
  </si>
  <si>
    <t>Instituto Colombiano para el Fomento de la Educación Superior</t>
  </si>
  <si>
    <t>Instituto de Casas Fiscales del Ejército</t>
  </si>
  <si>
    <t>Instituto de Cultura de Pereira</t>
  </si>
  <si>
    <t>Instituto de Cultura y Turismo de Manizales</t>
  </si>
  <si>
    <t>Instituto de Deporte y Recreación - Inder - Quinchía</t>
  </si>
  <si>
    <t>Instituto de Deporte y Recreación -Inder - Pereira</t>
  </si>
  <si>
    <t>Instituto de Deportes y Recreación - Inder - Medellín</t>
  </si>
  <si>
    <t>Instituto de Deportes y Recreación de Casanare Indercas</t>
  </si>
  <si>
    <t>Instituto de Desarrollo Urbano - Idu</t>
  </si>
  <si>
    <t>Instituto de Educación Técnica Profesional de Roldanillo</t>
  </si>
  <si>
    <t>Instituto de Estudios del Ministerio Público</t>
  </si>
  <si>
    <t>Instituto de Financiamiento, Promoción y Desarrollo de Caldas.Infi-Caldas</t>
  </si>
  <si>
    <t>Instituto de Hidrología, Meteorología y Estudios Ambientales</t>
  </si>
  <si>
    <t>Instituto de Investigación Educativa y Desarrollo Pedagogico - Idep</t>
  </si>
  <si>
    <t>Instituto de Investigaciones Ambientales del Pacífico John Von Neumann</t>
  </si>
  <si>
    <t>Instituto de Investigaciones de Recursos Biológicos Alexander Von Humboldt</t>
  </si>
  <si>
    <t>Instituto de Investigaciones Marinas y Costeras José Benito Vives de Andreis</t>
  </si>
  <si>
    <t>Instituto de La Juventud, El Deporte y La Recreación - Chiquinquira</t>
  </si>
  <si>
    <t>Instituto de La Recreación y El Deporte - Tunja</t>
  </si>
  <si>
    <t>Instituto de Planificación y Promoción de Soluciones Energéticas</t>
  </si>
  <si>
    <t>Instituto de Salud de Pereira</t>
  </si>
  <si>
    <t>Instituto de Seguros Sociales</t>
  </si>
  <si>
    <t>Instituto de Servicios Varios -- Iservi - Ipiales</t>
  </si>
  <si>
    <t>Instituto de Transito y Transporte - Charalá</t>
  </si>
  <si>
    <t>Instituto de Turismo Del Meta</t>
  </si>
  <si>
    <t>Instituto de Turismo y Recreación de Paipa - Itp</t>
  </si>
  <si>
    <t>Instituto de Valorización - Inpav - Pasto</t>
  </si>
  <si>
    <t>Instituto de Vivienda de Interes Social y Reforma Urbana de Tunja -Invitu-</t>
  </si>
  <si>
    <t>Instituto de Vivienda, Interes Social y Reforma Urbana - Chia</t>
  </si>
  <si>
    <t>Instituto Del Deporte y La Recreación Del Caquetá - Inder</t>
  </si>
  <si>
    <t>Instituto Del Deporte y La Recreación Del Huila -Inderhuila</t>
  </si>
  <si>
    <t>Instituto Departamental de Cultura</t>
  </si>
  <si>
    <t>Instituto Departamental de Deportes de Córdoba</t>
  </si>
  <si>
    <t>Instituto Departamental de Salud - Nariño</t>
  </si>
  <si>
    <t>Instituto Departamental de Salud de Arauca - I.D.E.S.A.</t>
  </si>
  <si>
    <t>Instituto Departamental de Transito Del Quindío</t>
  </si>
  <si>
    <t>Instituto Departamental Para La Recreación y El Deporte de Nariño - Indernariño</t>
  </si>
  <si>
    <t>Instituto Distrital de Cultura y Turismo (Matriz de Calificación Incompleta)</t>
  </si>
  <si>
    <t>Instituto Distrital de la participación y Acción Comunal</t>
  </si>
  <si>
    <t>Instituto Distrital de Recreación y Deporte</t>
  </si>
  <si>
    <t>Instituto Financiero de Boyacá-Infiboy</t>
  </si>
  <si>
    <t>Instituto Financiero para el Desarrollo de Norte de Santander-FINORTE</t>
  </si>
  <si>
    <t>Instituto Financiero Para El Desarrollo Del Norte de Santander - Ifinorte</t>
  </si>
  <si>
    <t>Instituto Geográfico Agustín Codazzi</t>
  </si>
  <si>
    <t>Instituto Municipal de La Reforma Urbana y Vivienda de Pasto Invipasto</t>
  </si>
  <si>
    <t>Instituto Municipal de Obras Civiles -Imoc-</t>
  </si>
  <si>
    <t>Instituto Nacional de Adecuación de Tierras</t>
  </si>
  <si>
    <t>Instituto Nacional de Cancerología -Empresa Social del Estado-</t>
  </si>
  <si>
    <t>Instituto Nacional de Concesiones</t>
  </si>
  <si>
    <t>Instituto Nacional de Formación Técnica Profesional de Ciénaga Humberto Velázquez García</t>
  </si>
  <si>
    <t>Instituto Nacional de Formación Técnica Profesional de San Andrés, Providencia y Santa Catalina</t>
  </si>
  <si>
    <t>Instituto Nacional de Formación Técnica Profesional de San Juan del Cesar</t>
  </si>
  <si>
    <t>Instituto Nacional de Medicina Legal y Ciencias Forenses</t>
  </si>
  <si>
    <t>Instituto Nacional de Salud</t>
  </si>
  <si>
    <t>Instituto Nacional de Vías</t>
  </si>
  <si>
    <t>Instituto Nacional de Vigilancia de Medicamentos y Alimentos</t>
  </si>
  <si>
    <t>Instituto Nacional para Ciegos</t>
  </si>
  <si>
    <t>Instituto Nacional para Sordos</t>
  </si>
  <si>
    <t>Instituto Nacional Penitenciario y Carcelario - INPEC</t>
  </si>
  <si>
    <t>Instituto Para El Deporte y La Creación - Madrid</t>
  </si>
  <si>
    <t>Instituto Para El Deporte y La Recreación - Caicedo</t>
  </si>
  <si>
    <t>Instituto Para El Deporte y La Recreación - Florencia</t>
  </si>
  <si>
    <t>Instituto Para El Deporte y La Recreación de Sabaneta</t>
  </si>
  <si>
    <t>Instituto para el Desarrollo de Antioquia</t>
  </si>
  <si>
    <t>Instituto para la Investigación y la Preservación del Patrimonio Cultural y Natural del Valle del Cauca - INCIVA</t>
  </si>
  <si>
    <t>Instituto Para La Recreación y El Deporte - San José de Cúcuta</t>
  </si>
  <si>
    <t>Instituto Para La Recreación y El Deporte de Floridablanca</t>
  </si>
  <si>
    <t>Instituto Superior de Educación Rural de Pamplona</t>
  </si>
  <si>
    <t>Instituto Técnico Agrícola de Buga</t>
  </si>
  <si>
    <t>Instituto Técnico Central</t>
  </si>
  <si>
    <t>Instituto Técnico Nacional de Comercio Simón Rodríguez</t>
  </si>
  <si>
    <t>Instituto Tecnológico de Soledad Atlántico</t>
  </si>
  <si>
    <t>Instituto Tecnológico del Putumayo</t>
  </si>
  <si>
    <t>Instituto Tecnológico Metropolitano - Medellín</t>
  </si>
  <si>
    <t>Instituto Tecnológico Pascual Bravo</t>
  </si>
  <si>
    <t>Instituto Tolimense de Formación Técnica Profesional</t>
  </si>
  <si>
    <t>Interconexión Eléctrica I.S.A E.S.P.</t>
  </si>
  <si>
    <t>Intermediarios Financieros</t>
  </si>
  <si>
    <t>Ips Centro de Salud El Carmen - El Carmen de Chucurí</t>
  </si>
  <si>
    <t>Ips Centro de Salud Hermana Gertrudis</t>
  </si>
  <si>
    <t>ISAGEN S.A. E.S.P</t>
  </si>
  <si>
    <t>Junta Central de Contadores</t>
  </si>
  <si>
    <t>Junta regional de invalidez</t>
  </si>
  <si>
    <t>Juzgado</t>
  </si>
  <si>
    <t>La Previsora S.A. Compañía de Seguros</t>
  </si>
  <si>
    <t>Laboratorio/Empresa/Persona/Otros autorizados por el Instituto Colombiano Agropecuario</t>
  </si>
  <si>
    <t>Laboratorio/Fabricante/Empresa/Persona/Otros</t>
  </si>
  <si>
    <t>Leasing Bancoldex</t>
  </si>
  <si>
    <t>Liga Deportiva Regional, Asociación, o Federación Colombiana.</t>
  </si>
  <si>
    <t>Lotería de Boyacá</t>
  </si>
  <si>
    <t>Lotería de Cúcuta</t>
  </si>
  <si>
    <t>Lotería de Cundinamarca</t>
  </si>
  <si>
    <t>Lotería Del Cauca</t>
  </si>
  <si>
    <t>Lotería Del Quindío</t>
  </si>
  <si>
    <t>Lotería Del Risaralda</t>
  </si>
  <si>
    <t>Lotería Deptal La Nacional de Caquetá</t>
  </si>
  <si>
    <t>Matadero</t>
  </si>
  <si>
    <t xml:space="preserve">Médico delegado por la Aerocivil </t>
  </si>
  <si>
    <t>Mensajería Especializada</t>
  </si>
  <si>
    <t>Metro de Medellín</t>
  </si>
  <si>
    <t>Metro Seguridad</t>
  </si>
  <si>
    <t>Metrovivienda - San José de Cúcuta</t>
  </si>
  <si>
    <t>Ministerio de Agricultura y Desarrollo Rural</t>
  </si>
  <si>
    <t>Ministerio de Ambiente Vivienda y Desarrollo Territorial</t>
  </si>
  <si>
    <t>Ministerio de Comercio, Industria y Turismo</t>
  </si>
  <si>
    <t>Ministerio de Comunicaciones</t>
  </si>
  <si>
    <t>Ministerio de Cultura</t>
  </si>
  <si>
    <t>Ministerio de Defensa Nacional</t>
  </si>
  <si>
    <t>Ministerio de Educación Nacional</t>
  </si>
  <si>
    <t>Ministerio de Hacienda y Crédito Público</t>
  </si>
  <si>
    <t>Ministerio de la Protección Social</t>
  </si>
  <si>
    <t>Ministerio de Minas y Energía</t>
  </si>
  <si>
    <t>Ministerio de Relaciones Exteriores</t>
  </si>
  <si>
    <t>Ministerio de Transporte</t>
  </si>
  <si>
    <t>Ministerio del Interior y de Justicia</t>
  </si>
  <si>
    <t>Museo Nacional</t>
  </si>
  <si>
    <t>Notaria</t>
  </si>
  <si>
    <t>Organismos de Transito vinculados al Ministerio de Transporte</t>
  </si>
  <si>
    <t>Paez</t>
  </si>
  <si>
    <t>Patia/el Bordo</t>
  </si>
  <si>
    <t>Perito autorizado</t>
  </si>
  <si>
    <t xml:space="preserve">Personería </t>
  </si>
  <si>
    <t>Personería de Bogota.D.C.</t>
  </si>
  <si>
    <t>Personería de Neiva</t>
  </si>
  <si>
    <t>Policía Nacional</t>
  </si>
  <si>
    <t>Politécnico Jaime Isaza Cadavid</t>
  </si>
  <si>
    <t xml:space="preserve">Presidencia de la República </t>
  </si>
  <si>
    <t>Procuraduría General de la Nación</t>
  </si>
  <si>
    <t>Proexport Colombia</t>
  </si>
  <si>
    <t>Programa Compartel</t>
  </si>
  <si>
    <t>Promotora de Vivienda Del Quindío</t>
  </si>
  <si>
    <t>Radio Televisión Nacional de Colombia</t>
  </si>
  <si>
    <t>Registraduría Nacional del Estado Civil</t>
  </si>
  <si>
    <t>Sanatorio Agua de Dios E.S.E.</t>
  </si>
  <si>
    <t>Sanatorio de Contratación E.S.E.</t>
  </si>
  <si>
    <t>Secretaria de Hacienda Distrital</t>
  </si>
  <si>
    <t>Secretaria de la Movilidad</t>
  </si>
  <si>
    <t>Secretaría de Obras Públicas</t>
  </si>
  <si>
    <t>Secretaria de planeación distrital</t>
  </si>
  <si>
    <t>Secretaria de Salud</t>
  </si>
  <si>
    <t>Secretaria de Salud de Boyacá</t>
  </si>
  <si>
    <t>Secretaría de Tránsito</t>
  </si>
  <si>
    <t>Secretaria de Transito y Transporte</t>
  </si>
  <si>
    <t>Secretaría Distrital de Integración Social</t>
  </si>
  <si>
    <t>Secretaria Distrital de Salud de Bogota.D.C.</t>
  </si>
  <si>
    <t>Senado de la República</t>
  </si>
  <si>
    <t>Servicio Aéreo a Territorios Nacionales</t>
  </si>
  <si>
    <t>Servicio de Salud - Selvasalud S.A. - Mocoa</t>
  </si>
  <si>
    <t>Servicio Nacional de Aprendizaje</t>
  </si>
  <si>
    <t>SERVICIUDAD ESP</t>
  </si>
  <si>
    <t>Sociedad CAJANAL S.A. E.P.S.</t>
  </si>
  <si>
    <t>Sociedad Fiduciaria Industrial</t>
  </si>
  <si>
    <t>Sociedad Hotelera Tequendama S.A</t>
  </si>
  <si>
    <t>Solicitante</t>
  </si>
  <si>
    <t>Solución Salud E.S.E.</t>
  </si>
  <si>
    <t>Specific Absortion Rate (SAR)</t>
  </si>
  <si>
    <t>Superintendencia de Economía Solidaria</t>
  </si>
  <si>
    <t>Superintendencia de Industria y Comercio</t>
  </si>
  <si>
    <t>Superintendencia de Notariado y Registro</t>
  </si>
  <si>
    <t>Superintendencia de Puertos y Transporte</t>
  </si>
  <si>
    <t>Superintendencia de Servicios Públicos Domiciliarios</t>
  </si>
  <si>
    <t>Superintendencia de Sociedades</t>
  </si>
  <si>
    <t>Superintendencia de Subsidio Familiar</t>
  </si>
  <si>
    <t>Superintendencia de Vigilancia y Seguridad Privada</t>
  </si>
  <si>
    <t>Superintendencia Financiera de Colombia</t>
  </si>
  <si>
    <t>Superintendencia Nacional de Salud</t>
  </si>
  <si>
    <t>Unidad Administrativa Especial de Aeronáutica Civil</t>
  </si>
  <si>
    <t>Unidad Administrativa Especial de Salud - Paicol</t>
  </si>
  <si>
    <t>Unidad Administrativa Especial de Salud - Villavieja</t>
  </si>
  <si>
    <t>Unidad Administrativa Especial del Sistema de Parques Nacionales Naturales</t>
  </si>
  <si>
    <t>Unidad Administrativa Especial Dirección Nacional de Derecho de Autor</t>
  </si>
  <si>
    <t>Unidad de Información y Análisis Financiero</t>
  </si>
  <si>
    <t>Unidad de Planeación Minero Energética</t>
  </si>
  <si>
    <t>Unidad Ejecutiva de Servicios Públicos</t>
  </si>
  <si>
    <t>Universidad Colegio Mayor de Cundinamarca</t>
  </si>
  <si>
    <t>Universidad de Caldas</t>
  </si>
  <si>
    <t>Universidad de Córdoba</t>
  </si>
  <si>
    <t>Universidad de la Amazonía</t>
  </si>
  <si>
    <t>Universidad de los Llanos</t>
  </si>
  <si>
    <t>Universidad de Pamplona</t>
  </si>
  <si>
    <t>Universidad del Cauca</t>
  </si>
  <si>
    <t>Universidad del Pacífico</t>
  </si>
  <si>
    <t>Universidad Distrital Francisco José de Caldas</t>
  </si>
  <si>
    <t>Universidad Militar Nueva Granada</t>
  </si>
  <si>
    <t>Universidad Nacional Abierta y a Distancia</t>
  </si>
  <si>
    <t>Universidad Nacional de Colombia</t>
  </si>
  <si>
    <t>Universidad Pedagógica Nacional</t>
  </si>
  <si>
    <t>Universidad Pedagógica y Tecnológica de Colombia</t>
  </si>
  <si>
    <t>Universidad Popular del Cesar</t>
  </si>
  <si>
    <t>Universidad Surcolombiana</t>
  </si>
  <si>
    <t>Universidad Tecnológica de Pereira</t>
  </si>
  <si>
    <t>Universidad Tecnológica del Chocó Diego Luís Córdoba</t>
  </si>
  <si>
    <t>Vicepresidencia de la República</t>
  </si>
  <si>
    <t>Proyecto:</t>
  </si>
  <si>
    <t>Documento:</t>
  </si>
  <si>
    <t>Resumen:</t>
  </si>
  <si>
    <t>Registro de Modificaciones</t>
  </si>
  <si>
    <t>Versión</t>
  </si>
  <si>
    <t>Autor</t>
  </si>
  <si>
    <t>Fecha Creación</t>
  </si>
  <si>
    <t>Aprobado por</t>
  </si>
  <si>
    <t>Fecha Aprobación</t>
  </si>
  <si>
    <t>Contenido</t>
  </si>
  <si>
    <t>ETIQUETA 1-GENERALIDADES</t>
  </si>
  <si>
    <t>Entidad:</t>
  </si>
  <si>
    <t>Sector:</t>
  </si>
  <si>
    <t>E-mail:</t>
  </si>
  <si>
    <t>Nombre del funcionario(s):</t>
  </si>
  <si>
    <t>Área(s) responsable(s):</t>
  </si>
  <si>
    <t>Tipo de Información/Origen</t>
  </si>
  <si>
    <t>Documento físico/Manual</t>
  </si>
  <si>
    <t>---</t>
  </si>
  <si>
    <t>1. Objetivos de la Guía</t>
  </si>
  <si>
    <t>2. Presentación de los campos de información</t>
  </si>
  <si>
    <t>Campo</t>
  </si>
  <si>
    <t>2.1. Descripción campos de la Guía</t>
  </si>
  <si>
    <t>Nombre que agrupa las cualidades y funciones de la información</t>
  </si>
  <si>
    <t>Identifica la catalogación de la información a nivel: Nacional, Departamental, Municipal, Distrital, Local o Internacional.</t>
  </si>
  <si>
    <t>Identifica la Tipología de Información establecida como: Agrícola y pesquera, Ambiental, Científica, Cultural, Económica y Comercial, Geográfica, Política, Sistema Legal, Social, Transporte y Tráfico, entre otros</t>
  </si>
  <si>
    <t>Identifica si la información es resultado de procesos de consolidación, análisis, re-producciones o por lo contrario no ha sido procesable y se considera información de fuente primaria</t>
  </si>
  <si>
    <t xml:space="preserve">Identifica la Frecuencia de generación de información, es decir el segmento de tiempo que se debe esperar para su generación inicial. </t>
  </si>
  <si>
    <t>Identifica la extensión del archivo, es decir el Formato en el cual están comprendidos los datos identificados</t>
  </si>
  <si>
    <t>Identifica la Frecuencia de actualización, es decir el segmento de tiempo que se debe esperar para la actualización desde su generación inicial y siguiente.</t>
  </si>
  <si>
    <t xml:space="preserve">El objetivo de esta guía es reunir toda la información sobre la cual se basa la metodología de reutilización de información. Para ello se deben realizar las siguientes actividades:
• Identificar  la información necesaria.
• Levantamiento del catálogo de información.
</t>
  </si>
  <si>
    <t>Información de contacto del funcionario(s)</t>
  </si>
  <si>
    <t>Información de la entidad</t>
  </si>
  <si>
    <t>Ámbito geográfico</t>
  </si>
  <si>
    <t>Teléfono:</t>
  </si>
  <si>
    <t>Medio Día</t>
  </si>
  <si>
    <t>Económica y Comercial</t>
  </si>
  <si>
    <t>Política</t>
  </si>
  <si>
    <t>Bimestral</t>
  </si>
  <si>
    <t>Trimestral</t>
  </si>
  <si>
    <t>Establece el Idioma en que se encuentra la información</t>
  </si>
  <si>
    <t>Define de qué se trata la información y brinda una descripción a alto nivel de su contenido.</t>
  </si>
  <si>
    <t>Fuente Primaria</t>
  </si>
  <si>
    <t>Fuente primaria</t>
  </si>
  <si>
    <t>Identifica el demandate de solicitud de información (Evidencia de solicitud), dentro de los cuales pueden ser: los ciudadanos, las entidades privadas, PQR (Peticiones, Quejas y Reclamos), algún servicio,  una entidad Pública o uso interno de la entidad.</t>
  </si>
  <si>
    <t>Sistema</t>
  </si>
  <si>
    <t>Digital</t>
  </si>
  <si>
    <t>Establece la cualidad en cuanto a su Tipo de Información/Origen, es decir si es un  Documento físico (Manual), o es originado como medio digital (Sistema), u otro tipo de formato como audio Visual o Digitalizado</t>
  </si>
  <si>
    <t>Se encuentra en BD</t>
  </si>
  <si>
    <t>Minas y Energía</t>
  </si>
  <si>
    <t>Comunicaciones</t>
  </si>
  <si>
    <t xml:space="preserve"> Protección Social</t>
  </si>
  <si>
    <t>Transporte</t>
  </si>
  <si>
    <t>Defensa Nacional</t>
  </si>
  <si>
    <t>Presidencia de la República</t>
  </si>
  <si>
    <t>Agricultura y Desarrollo Rural</t>
  </si>
  <si>
    <t>Cultura</t>
  </si>
  <si>
    <t>Comercio, Industria y Turismo</t>
  </si>
  <si>
    <t>Hacienda y Crédito Público</t>
  </si>
  <si>
    <t>Educación Nacional</t>
  </si>
  <si>
    <t>Ambiente, Vivienda y Desarrollo Territorial</t>
  </si>
  <si>
    <t>Interior y de Justicia</t>
  </si>
  <si>
    <t>Relaciones Exteriores</t>
  </si>
  <si>
    <t>Función Pública</t>
  </si>
  <si>
    <t>Seguridad</t>
  </si>
  <si>
    <t>Estadística</t>
  </si>
  <si>
    <t>Economía Solidaria</t>
  </si>
  <si>
    <t>Planeación</t>
  </si>
  <si>
    <t>Área responsable de la información</t>
  </si>
  <si>
    <t>Método de Separación</t>
  </si>
  <si>
    <t>Información Secreta</t>
  </si>
  <si>
    <t>Información Reservada</t>
  </si>
  <si>
    <t>Información Confidencial</t>
  </si>
  <si>
    <t>Actuaciones políticas</t>
  </si>
  <si>
    <t>Defensa nacional y seguridad del Estado</t>
  </si>
  <si>
    <t>Política monetaria</t>
  </si>
  <si>
    <t>Investigación de delitos</t>
  </si>
  <si>
    <t>Material clasificado</t>
  </si>
  <si>
    <t>Información registral</t>
  </si>
  <si>
    <t>Atenta con relaciones internacionales</t>
  </si>
  <si>
    <t>Pone en riesgo la vida, la dignidad, la seguridad o la salud de las personas</t>
  </si>
  <si>
    <t>Propiedad industrial y derecho de la competencia</t>
  </si>
  <si>
    <t xml:space="preserve">Desproteger descubrimientos científicos, tecnológicos o culturales desarrollados </t>
  </si>
  <si>
    <t xml:space="preserve">Ley especial </t>
  </si>
  <si>
    <t>Estrategias de negocio, competitividad, expansión, entre otros</t>
  </si>
  <si>
    <t>Secreto profesional</t>
  </si>
  <si>
    <t>Es toda aquella información que tiene establecido tal carácter en razón de leyes especiales en el marco normativo colombiano, que vulnere, afecte o atente contra los siguientes aspectos: Actuaciones políticas, Defensa nacional y seguridad del Estado, Política monetaria, Investigación de delitos, Material clasificado, Información registral.</t>
  </si>
  <si>
    <t>Es toda aquella información que tiene establecido tal carácter en razón de leyes especiales en el marco normativo colombiano, que vulnere, afecte o atente contra el objetivo de garantizar el buen funcionamiento de los poderes públicos y, en general, preservar la eficacia de las decisiones que tomen las Administraciones públicas. En todos estos casos, la no reutilización deberá estar enfocada hacia: Atenta con relaciones internacionales, Pone en riesgo la vida, la dignidad, la seguridad o la salud de las personas, Propiedad industrial y derecho de la competencia, Desproteger descubrimientos científicos, tecnológicos o culturales desarrollados y Ley especial.</t>
  </si>
  <si>
    <t>Es toda aquella información que tiene establecido tal carácter en razón de leyes especiales en el marco normativo colombiano, que vulnere, afecte o atente contra los siguientes aspectos: Estrategias de negocio, competitividad, expansión, Historias clínicas, ubicación geográfica específica, Secreto profesional.</t>
  </si>
  <si>
    <t>Información secreta</t>
  </si>
  <si>
    <t>Información reservada</t>
  </si>
  <si>
    <t>Información confidencial</t>
  </si>
  <si>
    <t>Historias clínicas</t>
  </si>
  <si>
    <t>Ubicación geográfica específica</t>
  </si>
  <si>
    <t>SI</t>
  </si>
  <si>
    <t>NO</t>
  </si>
  <si>
    <t>PARCIALMENTE</t>
  </si>
  <si>
    <t xml:space="preserve"> - - -</t>
  </si>
  <si>
    <t>ETIQUETA 3-ANÁLISIS DE LA INFORMACIÓN</t>
  </si>
  <si>
    <t>Información que contribuye al crecimiento económico</t>
  </si>
  <si>
    <t>Información que puede generar negocio de inmediato</t>
  </si>
  <si>
    <t>Área de impacto</t>
  </si>
  <si>
    <t>Demanda de los datos segun informe de CNC</t>
  </si>
  <si>
    <t>IMPACTO</t>
  </si>
  <si>
    <t>DIFICULTAD</t>
  </si>
  <si>
    <t>Esfuerzo requerido para publicar</t>
  </si>
  <si>
    <t>Fuente de datos</t>
  </si>
  <si>
    <t>Calidad de la información</t>
  </si>
  <si>
    <t>Impacto</t>
  </si>
  <si>
    <t>No Contribuye</t>
  </si>
  <si>
    <t>No se ha contemplado el valor agregado</t>
  </si>
  <si>
    <t>No se ha identificado</t>
  </si>
  <si>
    <t>No se encuentra dentro del estudio</t>
  </si>
  <si>
    <t xml:space="preserve">Requiere desarrollo </t>
  </si>
  <si>
    <t>Se encuentra en un servidor de producción</t>
  </si>
  <si>
    <t>No tiene procesos de calidad</t>
  </si>
  <si>
    <t>Contribuye al Sector</t>
  </si>
  <si>
    <t>Genera valor agregado</t>
  </si>
  <si>
    <t>El porcentaje es menor de 50%</t>
  </si>
  <si>
    <t>No requiere esfuerzo de desarrollo</t>
  </si>
  <si>
    <t xml:space="preserve">Servidor de datos </t>
  </si>
  <si>
    <t>Calidad media</t>
  </si>
  <si>
    <t>Sector Público</t>
  </si>
  <si>
    <t>El porcentaje es entre 50% y 70%</t>
  </si>
  <si>
    <t xml:space="preserve">Alta calidad </t>
  </si>
  <si>
    <t>Ciudadanos / Sector Privado</t>
  </si>
  <si>
    <t>El porcentaje es mayor a 70%</t>
  </si>
  <si>
    <t>Certificada</t>
  </si>
  <si>
    <t>Dificultad</t>
  </si>
  <si>
    <t>Total de Impacto</t>
  </si>
  <si>
    <t>Total de Dificultad</t>
  </si>
  <si>
    <t>Ancho</t>
  </si>
  <si>
    <t>Nombre del inventario de información</t>
  </si>
  <si>
    <t>QW</t>
  </si>
  <si>
    <t>MP</t>
  </si>
  <si>
    <t>LP</t>
  </si>
  <si>
    <t>NV</t>
  </si>
  <si>
    <t>Nivel de Prelación</t>
  </si>
  <si>
    <t>Título:</t>
  </si>
  <si>
    <t>Identificador:</t>
  </si>
  <si>
    <t>Descripción:</t>
  </si>
  <si>
    <t>Información de Metadatos Comunes</t>
  </si>
  <si>
    <t>Categoría:</t>
  </si>
  <si>
    <t>Autor:</t>
  </si>
  <si>
    <t>Idioma:</t>
  </si>
  <si>
    <t>Audiencia:</t>
  </si>
  <si>
    <t>Información de Metadatos Especificos</t>
  </si>
  <si>
    <t>Fecha Publicación:</t>
  </si>
  <si>
    <t>Fecha Última Actualización:</t>
  </si>
  <si>
    <t>Frecuencia Actualización:</t>
  </si>
  <si>
    <t>Fecha Inicio:</t>
  </si>
  <si>
    <t>Fecha Fin:</t>
  </si>
  <si>
    <t>Número de Versión:</t>
  </si>
  <si>
    <t>URL Descarga:</t>
  </si>
  <si>
    <t>Formato Descarga:</t>
  </si>
  <si>
    <t>Tamaño Descarga:</t>
  </si>
  <si>
    <t>URL Esquema:</t>
  </si>
  <si>
    <t>URL Documentación:</t>
  </si>
  <si>
    <t>URL Programa:</t>
  </si>
  <si>
    <t>Etiquetas:</t>
  </si>
  <si>
    <t>Licencia:</t>
  </si>
  <si>
    <t>URL Licencia:</t>
  </si>
  <si>
    <t>Nombre Responsable:</t>
  </si>
  <si>
    <t>Email Responsable:</t>
  </si>
  <si>
    <t>Texto</t>
  </si>
  <si>
    <t>Texto (URI), numérico (ISBN, DOI, número local)</t>
  </si>
  <si>
    <t>Texto/lista de texto</t>
  </si>
  <si>
    <t>Fecha (DD-MM-AAAA)</t>
  </si>
  <si>
    <t>Texto/numérico</t>
  </si>
  <si>
    <t>Numérico</t>
  </si>
  <si>
    <t>Lista de texto</t>
  </si>
  <si>
    <t>Educación</t>
  </si>
  <si>
    <t>Ámbito Geográfico:</t>
  </si>
  <si>
    <t>Todas las anteriores</t>
  </si>
  <si>
    <t>Palabras Clave</t>
  </si>
  <si>
    <t>Texto separado por comas</t>
  </si>
  <si>
    <t>Consideraciones para el diligenciamiento del archivo de datos del Dataset a cargar</t>
  </si>
  <si>
    <t>Para cada dataset, además de la especificación del Encabezado, se deberá diligenciar la ficha/pestaña de Metadatos para su categorización y perfilamiento.</t>
  </si>
  <si>
    <t xml:space="preserve">El archivo de datos debe ser un archivo .CSV con la misma estructura y orden definidos en esta pestaña Encabezado del Dataset. Los campos deben ir separados por comas y el contenido delimitado con comillas dobles: Ej."VALOR_1","VALOR_2","VALOR_3","VALOR_4". </t>
  </si>
  <si>
    <r>
      <t xml:space="preserve">Los valores de los campos deberán cumplir el estándar unicode UTF-16. </t>
    </r>
    <r>
      <rPr>
        <b/>
        <i/>
        <sz val="9"/>
        <rFont val="Arial"/>
        <family val="2"/>
      </rPr>
      <t>*Evitar la inclusión de caracteres especiales.</t>
    </r>
  </si>
  <si>
    <t>Los valores de los campos de tipo fecha se deberán diligenciar con el formato DD-MM-AAAA. Si incluye hora, ésta deberá ser HH:mm:ss</t>
  </si>
  <si>
    <t>Los valores de campos numéricos con fracciones deberán diligenciarse con . (punto) como separador de decimales</t>
  </si>
  <si>
    <t>ENCABEZADO DEL DATASET</t>
  </si>
  <si>
    <t>Orden del campo</t>
  </si>
  <si>
    <t>Nombre del campo</t>
  </si>
  <si>
    <t>Tipo de dato</t>
  </si>
  <si>
    <t>Longitud</t>
  </si>
  <si>
    <t>Acepta Nulo</t>
  </si>
  <si>
    <t>Descripción del campo</t>
  </si>
  <si>
    <t>Alfanumérico</t>
  </si>
  <si>
    <t>Si</t>
  </si>
  <si>
    <t>Fecha</t>
  </si>
  <si>
    <t>No</t>
  </si>
  <si>
    <t xml:space="preserve">Demanda de los datos </t>
  </si>
  <si>
    <t xml:space="preserve">                       Plantilla para la Identificación de la Información</t>
  </si>
  <si>
    <t>Plantilla para el Análisis de la Información Publicable</t>
  </si>
  <si>
    <t>Plantilla para la Priorización de los Datos</t>
  </si>
  <si>
    <t xml:space="preserve">        Plantilla para la Descripción de los Metadatos</t>
  </si>
  <si>
    <t>ETIQUETA 4-PRIORIZACIÓN DE LOS DATOS</t>
  </si>
  <si>
    <t>Plantilla para el Inventario de Datos</t>
  </si>
  <si>
    <t>ETIQUETA 5-DEFINICIÓN DEL INVENTARIO DE DATOS</t>
  </si>
  <si>
    <t>ETIQUETA 2-IDENTIFICACIÓN DE LA INFORMACIÓN</t>
  </si>
  <si>
    <t>Publicable</t>
  </si>
  <si>
    <t>Soporte Jurídico</t>
  </si>
  <si>
    <t>Sí</t>
  </si>
  <si>
    <t>Anexo 2: Instrumento de la Guía para la Apertura de Datos en Colombia</t>
  </si>
  <si>
    <t>1.0</t>
  </si>
  <si>
    <t>2.0</t>
  </si>
  <si>
    <t>Versión inicial</t>
  </si>
  <si>
    <t>Versión final</t>
  </si>
  <si>
    <t>CINTEL</t>
  </si>
  <si>
    <t>Enrique Cusba</t>
  </si>
  <si>
    <t>Las plantillas de este archivo corresponden a la herramienta práctica para el desarrollo de la Guía para la Apertura de Datos  Abiertos en Colombia.</t>
  </si>
  <si>
    <t>Lineamientos para la Implementación de Datos Abiertos en Colombia</t>
  </si>
  <si>
    <t>ETIQUETA 6-DESCRIPCIÓN DE LOS METADATOS</t>
  </si>
  <si>
    <t>ETIQUETA 7-ESTRUCTURACIÓN</t>
  </si>
  <si>
    <t xml:space="preserve">                           Plantilla para la Descripción de los Encabezados</t>
  </si>
  <si>
    <t>Albeiro Cortés Rodríguez -Nidia Andrea Rátiva García</t>
  </si>
  <si>
    <t>Oficina de Planeación</t>
  </si>
  <si>
    <t>soportesistemas@cam.gov.co</t>
  </si>
  <si>
    <t>Catálogo de Estudios realizados por la Corporación.</t>
  </si>
  <si>
    <t>Contiene la información tanto documental como cartográfica de los estudios ambientales que la corporación ha desarrollado en el departamento del Huila.</t>
  </si>
  <si>
    <t>Áreas Protegidas declaradas en la jurisdición de la Corporación</t>
  </si>
  <si>
    <t>Se tienen 6 áreas de Parques Naturales Regionales que se han declarado en la jurisdición de la Corporación , mediante acto administrativo.</t>
  </si>
  <si>
    <t>Subdireción de Gestión Ambiental</t>
  </si>
  <si>
    <t>Planes de ordenamiento y manejo de las cuencas hidrográficas. POMCH</t>
  </si>
  <si>
    <t>Se han ordenado seis cuencas hidrográficas en la jurisdición de la Corporación según la priorización. Mediante actos administrativos</t>
  </si>
  <si>
    <t>Mypimes y empresas
vinculadas a Mercados
Verdes, acompañadas por la
Corporación</t>
  </si>
  <si>
    <t>Se han Identificado los proyectos de
mercados verdes promovidos
y acompañados por la Corporación que se encuentran dedicados a la producción de las líneas planteadas a nivel nacional para mercados verdes</t>
  </si>
  <si>
    <t>Indice de calidad del Aire en
Neiva</t>
  </si>
  <si>
    <t>Establece el grado de
contaminación atmosferica y
los impactos en la salud de la
población en los puntos de
monitoreo del municipios de Neiva</t>
  </si>
  <si>
    <t>Subdireción de Regulación y Calidad Ambiental</t>
  </si>
  <si>
    <t>Calidad  de agua. Convenio con el IDEAM</t>
  </si>
  <si>
    <t>Mide la calidad del agua en
los puntos de monitoreo
establecidos por la
Corporación, a través del
Convenio con el IDEAM.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</si>
</sst>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7">
    <font>
      <sz val="11"/>
      <color theme="1"/>
      <name val="Calibri"/>
      <family val="2"/>
    </font>
    <font>
      <sz val="11"/>
      <color indexed="8"/>
      <name val="Calibri"/>
      <family val="2"/>
    </font>
    <font>
      <b/>
      <sz val="10"/>
      <name val="Arial"/>
      <family val="2"/>
    </font>
    <font>
      <b/>
      <sz val="8"/>
      <name val="Arial"/>
      <family val="2"/>
    </font>
    <font>
      <sz val="8"/>
      <name val="Arial"/>
      <family val="2"/>
    </font>
    <font>
      <sz val="10"/>
      <name val="Arial"/>
      <family val="2"/>
    </font>
    <font>
      <b/>
      <sz val="14"/>
      <name val="Arial"/>
      <family val="2"/>
    </font>
    <font>
      <u val="single"/>
      <sz val="10"/>
      <color indexed="12"/>
      <name val="Arial"/>
      <family val="2"/>
    </font>
    <font>
      <b/>
      <sz val="13"/>
      <name val="Arial"/>
      <family val="2"/>
    </font>
    <font>
      <b/>
      <sz val="10"/>
      <color indexed="9"/>
      <name val="Arial"/>
      <family val="2"/>
    </font>
    <font>
      <b/>
      <sz val="11"/>
      <name val="Arial"/>
      <family val="2"/>
    </font>
    <font>
      <sz val="9"/>
      <name val="Tahoma"/>
      <family val="2"/>
    </font>
    <font>
      <b/>
      <sz val="9"/>
      <name val="Tahoma"/>
      <family val="2"/>
    </font>
    <font>
      <b/>
      <sz val="9"/>
      <name val="Arial"/>
      <family val="2"/>
    </font>
    <font>
      <b/>
      <i/>
      <sz val="9"/>
      <name val="Arial"/>
      <family val="2"/>
    </font>
    <font>
      <b/>
      <sz val="12"/>
      <name val="Arial"/>
      <family val="2"/>
    </font>
    <font>
      <b/>
      <sz val="8"/>
      <color indexed="9"/>
      <name val="Arial"/>
      <family val="2"/>
    </font>
    <font>
      <b/>
      <sz val="6"/>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0"/>
      <color indexed="9"/>
      <name val="Arial"/>
      <family val="2"/>
    </font>
    <font>
      <b/>
      <sz val="18"/>
      <color indexed="8"/>
      <name val="Calibri"/>
      <family val="2"/>
    </font>
    <font>
      <sz val="11"/>
      <name val="Calibri"/>
      <family val="2"/>
    </font>
    <font>
      <sz val="6"/>
      <color indexed="8"/>
      <name val="Calibri"/>
      <family val="2"/>
    </font>
    <font>
      <sz val="8"/>
      <color indexed="8"/>
      <name val="Calibri"/>
      <family val="2"/>
    </font>
    <font>
      <b/>
      <sz val="6"/>
      <color indexed="9"/>
      <name val="Calibri"/>
      <family val="2"/>
    </font>
    <font>
      <b/>
      <sz val="6"/>
      <color indexed="8"/>
      <name val="Calibri"/>
      <family val="2"/>
    </font>
    <font>
      <sz val="10"/>
      <color indexed="8"/>
      <name val="Calibri"/>
      <family val="2"/>
    </font>
    <font>
      <sz val="9"/>
      <color indexed="8"/>
      <name val="Calibri"/>
      <family val="2"/>
    </font>
    <font>
      <sz val="10"/>
      <color indexed="8"/>
      <name val="Arial"/>
      <family val="2"/>
    </font>
    <font>
      <b/>
      <sz val="16"/>
      <color indexed="9"/>
      <name val="Calibri"/>
      <family val="2"/>
    </font>
    <font>
      <sz val="8"/>
      <name val="Tahoma"/>
      <family val="2"/>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b/>
      <sz val="18"/>
      <color theme="1"/>
      <name val="Calibri"/>
      <family val="2"/>
    </font>
    <font>
      <sz val="6"/>
      <color theme="1"/>
      <name val="Calibri"/>
      <family val="2"/>
    </font>
    <font>
      <sz val="8"/>
      <color theme="1"/>
      <name val="Calibri"/>
      <family val="2"/>
    </font>
    <font>
      <b/>
      <sz val="6"/>
      <color theme="0"/>
      <name val="Arial"/>
      <family val="2"/>
    </font>
    <font>
      <b/>
      <sz val="6"/>
      <color theme="0"/>
      <name val="Calibri"/>
      <family val="2"/>
    </font>
    <font>
      <b/>
      <sz val="6"/>
      <color theme="1"/>
      <name val="Calibri"/>
      <family val="2"/>
    </font>
    <font>
      <sz val="10"/>
      <color theme="1"/>
      <name val="Calibri"/>
      <family val="2"/>
    </font>
    <font>
      <sz val="9"/>
      <color theme="1"/>
      <name val="Calibri"/>
      <family val="2"/>
    </font>
    <font>
      <sz val="10"/>
      <color theme="1"/>
      <name val="Arial"/>
      <family val="2"/>
    </font>
    <font>
      <b/>
      <sz val="16"/>
      <color theme="0"/>
      <name val="Calibri"/>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
      <patternFill patternType="solid">
        <fgColor indexed="26"/>
        <bgColor indexed="64"/>
      </patternFill>
    </fill>
    <fill>
      <patternFill patternType="solid">
        <fgColor theme="2"/>
        <bgColor indexed="64"/>
      </patternFill>
    </fill>
    <fill>
      <patternFill patternType="solid">
        <fgColor rgb="FF9AAE04"/>
        <bgColor indexed="64"/>
      </patternFill>
    </fill>
    <fill>
      <patternFill patternType="solid">
        <fgColor theme="1" tint="0.34999001026153564"/>
        <bgColor indexed="64"/>
      </patternFill>
    </fill>
    <fill>
      <patternFill patternType="solid">
        <fgColor rgb="FF002060"/>
        <bgColor indexed="64"/>
      </patternFill>
    </fill>
    <fill>
      <patternFill patternType="solid">
        <fgColor theme="6" tint="-0.4999699890613556"/>
        <bgColor indexed="64"/>
      </patternFill>
    </fill>
    <fill>
      <patternFill patternType="solid">
        <fgColor theme="5" tint="-0.24997000396251678"/>
        <bgColor indexed="64"/>
      </patternFill>
    </fill>
    <fill>
      <patternFill patternType="solid">
        <fgColor theme="5" tint="-0.4999699890613556"/>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theme="6" tint="-0.24997000396251678"/>
        <bgColor indexed="64"/>
      </patternFill>
    </fill>
    <fill>
      <patternFill patternType="solid">
        <fgColor rgb="FF4C0000"/>
        <bgColor indexed="64"/>
      </patternFill>
    </fill>
    <fill>
      <patternFill patternType="solid">
        <fgColor rgb="FF660066"/>
        <bgColor indexed="64"/>
      </patternFill>
    </fill>
    <fill>
      <patternFill patternType="solid">
        <fgColor rgb="FF3333CC"/>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4" tint="-0.4999699890613556"/>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double"/>
    </border>
    <border>
      <left style="thin">
        <color rgb="FF9AAE04"/>
      </left>
      <right style="thin">
        <color rgb="FF9AAE04"/>
      </right>
      <top style="thin">
        <color rgb="FF9AAE04"/>
      </top>
      <bottom style="thin">
        <color rgb="FF9AAE04"/>
      </bottom>
    </border>
    <border>
      <left style="medium">
        <color rgb="FF9AAE04"/>
      </left>
      <right/>
      <top style="medium">
        <color rgb="FF9AAE04"/>
      </top>
      <bottom/>
    </border>
    <border>
      <left/>
      <right/>
      <top style="medium">
        <color rgb="FF9AAE04"/>
      </top>
      <bottom/>
    </border>
    <border>
      <left/>
      <right style="medium">
        <color rgb="FF9AAE04"/>
      </right>
      <top style="medium">
        <color rgb="FF9AAE04"/>
      </top>
      <bottom/>
    </border>
    <border>
      <left style="medium">
        <color rgb="FF9AAE04"/>
      </left>
      <right/>
      <top/>
      <bottom/>
    </border>
    <border>
      <left/>
      <right style="medium">
        <color rgb="FF9AAE04"/>
      </right>
      <top/>
      <bottom/>
    </border>
    <border>
      <left style="medium">
        <color rgb="FF9AAE04"/>
      </left>
      <right/>
      <top/>
      <bottom style="medium">
        <color rgb="FF9AAE04"/>
      </bottom>
    </border>
    <border>
      <left/>
      <right/>
      <top/>
      <bottom style="medium">
        <color rgb="FF9AAE04"/>
      </bottom>
    </border>
    <border>
      <left/>
      <right style="medium">
        <color rgb="FF9AAE04"/>
      </right>
      <top/>
      <bottom style="medium">
        <color rgb="FF9AAE04"/>
      </bottom>
    </border>
    <border>
      <left style="thin"/>
      <right style="thin"/>
      <top style="thin"/>
      <bottom style="thin"/>
    </border>
    <border>
      <left style="thin">
        <color rgb="FF9AAE04"/>
      </left>
      <right/>
      <top/>
      <bottom/>
    </border>
    <border>
      <left/>
      <right style="thin">
        <color rgb="FF9AAE04"/>
      </right>
      <top/>
      <bottom/>
    </border>
    <border>
      <left style="thin">
        <color rgb="FF9AAE04"/>
      </left>
      <right/>
      <top/>
      <bottom style="thin">
        <color rgb="FF9AAE04"/>
      </bottom>
    </border>
    <border>
      <left/>
      <right/>
      <top/>
      <bottom style="thin">
        <color rgb="FF9AAE04"/>
      </bottom>
    </border>
    <border>
      <left/>
      <right style="thin">
        <color rgb="FF9AAE04"/>
      </right>
      <top/>
      <bottom style="thin">
        <color rgb="FF9AAE04"/>
      </bottom>
    </border>
    <border>
      <left style="thin">
        <color rgb="FF9AAE04"/>
      </left>
      <right/>
      <top style="thin">
        <color rgb="FF9AAE04"/>
      </top>
      <bottom style="thin">
        <color rgb="FF9AAE04"/>
      </bottom>
    </border>
    <border>
      <left style="medium"/>
      <right style="thin"/>
      <top style="thin"/>
      <bottom style="thin"/>
    </border>
    <border>
      <left style="thin"/>
      <right/>
      <top style="thin"/>
      <bottom/>
    </border>
    <border>
      <left style="thin"/>
      <right/>
      <top/>
      <bottom/>
    </border>
    <border>
      <left style="thin"/>
      <right/>
      <top/>
      <bottom style="thin"/>
    </border>
    <border>
      <left/>
      <right style="thin"/>
      <top/>
      <bottom style="thin"/>
    </border>
    <border>
      <left/>
      <right style="thin"/>
      <top/>
      <bottom/>
    </border>
    <border>
      <left/>
      <right style="thin"/>
      <top style="thin"/>
      <bottom/>
    </border>
    <border>
      <left/>
      <right/>
      <top/>
      <bottom style="thin"/>
    </border>
    <border>
      <left style="thin">
        <color rgb="FF99CC00"/>
      </left>
      <right/>
      <top style="thin">
        <color rgb="FF99CC00"/>
      </top>
      <bottom/>
    </border>
    <border>
      <left style="thin">
        <color rgb="FF9AAE04"/>
      </left>
      <right/>
      <top style="thin">
        <color rgb="FF99CC00"/>
      </top>
      <bottom/>
    </border>
    <border>
      <left/>
      <right/>
      <top style="thin">
        <color rgb="FF99CC00"/>
      </top>
      <bottom/>
    </border>
    <border>
      <left/>
      <right style="thin">
        <color rgb="FF9AAE04"/>
      </right>
      <top style="thin">
        <color rgb="FF99CC00"/>
      </top>
      <bottom/>
    </border>
    <border>
      <left style="thin">
        <color rgb="FF99CC00"/>
      </left>
      <right/>
      <top/>
      <bottom/>
    </border>
    <border>
      <left style="thin">
        <color rgb="FF99CC00"/>
      </left>
      <right style="thin">
        <color rgb="FF9AAE04"/>
      </right>
      <top style="thin">
        <color rgb="FF9AAE04"/>
      </top>
      <bottom style="thin">
        <color rgb="FF9AAE04"/>
      </bottom>
    </border>
    <border>
      <left style="thin">
        <color rgb="FF9AAE04"/>
      </left>
      <right style="thin">
        <color rgb="FF99CC00"/>
      </right>
      <top style="thin">
        <color rgb="FF9AAE04"/>
      </top>
      <bottom style="thin">
        <color rgb="FF9AAE04"/>
      </bottom>
    </border>
    <border>
      <left style="medium"/>
      <right style="thin"/>
      <top/>
      <bottom style="thin"/>
    </border>
    <border>
      <left style="thin"/>
      <right style="thin"/>
      <top/>
      <bottom style="thin"/>
    </border>
    <border>
      <left style="thin"/>
      <right style="medium"/>
      <top/>
      <bottom style="thin"/>
    </border>
    <border>
      <left style="medium">
        <color rgb="FF9AAE04"/>
      </left>
      <right/>
      <top style="medium">
        <color rgb="FF9AAE04"/>
      </top>
      <bottom style="medium">
        <color rgb="FF9AAE04"/>
      </bottom>
    </border>
    <border>
      <left/>
      <right/>
      <top style="medium">
        <color rgb="FF9AAE04"/>
      </top>
      <bottom style="medium">
        <color rgb="FF9AAE04"/>
      </bottom>
    </border>
    <border>
      <left/>
      <right style="medium">
        <color rgb="FF9AAE04"/>
      </right>
      <top style="medium">
        <color rgb="FF9AAE04"/>
      </top>
      <bottom style="medium">
        <color rgb="FF9AAE04"/>
      </bottom>
    </border>
    <border>
      <left style="medium">
        <color rgb="FF99CC00"/>
      </left>
      <right/>
      <top/>
      <bottom/>
    </border>
    <border>
      <left/>
      <right style="medium">
        <color rgb="FF99CC00"/>
      </right>
      <top/>
      <bottom/>
    </border>
    <border>
      <left style="medium">
        <color rgb="FF99CC00"/>
      </left>
      <right style="thin">
        <color rgb="FF9AAE04"/>
      </right>
      <top style="thin">
        <color rgb="FF9AAE04"/>
      </top>
      <bottom style="thin">
        <color rgb="FF9AAE04"/>
      </bottom>
    </border>
    <border>
      <left/>
      <right style="thin">
        <color rgb="FF9AAE04"/>
      </right>
      <top style="thin">
        <color rgb="FF9AAE04"/>
      </top>
      <bottom style="thin">
        <color rgb="FF9AAE04"/>
      </bottom>
    </border>
    <border>
      <left/>
      <right style="medium">
        <color rgb="FF99CC00"/>
      </right>
      <top style="thin">
        <color rgb="FF9AAE04"/>
      </top>
      <bottom style="thin">
        <color rgb="FF9AAE04"/>
      </bottom>
    </border>
    <border>
      <left style="medium">
        <color rgb="FF99CC00"/>
      </left>
      <right style="thin">
        <color rgb="FF9AAE04"/>
      </right>
      <top style="thin">
        <color rgb="FF9AAE04"/>
      </top>
      <bottom style="medium">
        <color rgb="FF99CC00"/>
      </bottom>
    </border>
    <border>
      <left/>
      <right style="thin">
        <color rgb="FF9AAE04"/>
      </right>
      <top style="thin">
        <color rgb="FF9AAE04"/>
      </top>
      <bottom style="medium">
        <color rgb="FF99CC00"/>
      </bottom>
    </border>
    <border>
      <left/>
      <right style="medium">
        <color rgb="FF99CC00"/>
      </right>
      <top style="thin">
        <color rgb="FF9AAE04"/>
      </top>
      <bottom style="medium">
        <color rgb="FF99CC00"/>
      </bottom>
    </border>
    <border>
      <left/>
      <right style="thin">
        <color rgb="FF99CC00"/>
      </right>
      <top style="thin">
        <color rgb="FF99CC00"/>
      </top>
      <bottom/>
    </border>
    <border>
      <left/>
      <right style="thin">
        <color rgb="FF99CC00"/>
      </right>
      <top/>
      <bottom/>
    </border>
    <border>
      <left/>
      <right style="thin">
        <color rgb="FF99CC00"/>
      </right>
      <top/>
      <bottom style="thin">
        <color rgb="FF9AAE04"/>
      </bottom>
    </border>
    <border>
      <left/>
      <right/>
      <top style="thin">
        <color rgb="FF9AAE04"/>
      </top>
      <bottom style="thin">
        <color rgb="FF9AAE04"/>
      </bottom>
    </border>
    <border>
      <left/>
      <right style="thin">
        <color rgb="FF99CC00"/>
      </right>
      <top style="thin">
        <color rgb="FF9AAE04"/>
      </top>
      <bottom style="thin">
        <color rgb="FF9AAE04"/>
      </bottom>
    </border>
    <border>
      <left style="thin">
        <color rgb="FF99CC00"/>
      </left>
      <right style="thin">
        <color rgb="FF9AAE04"/>
      </right>
      <top style="thin">
        <color rgb="FF9AAE04"/>
      </top>
      <bottom/>
    </border>
    <border>
      <left style="thin">
        <color rgb="FF99CC00"/>
      </left>
      <right style="thin">
        <color rgb="FF9AAE04"/>
      </right>
      <top/>
      <bottom/>
    </border>
    <border>
      <left style="thin">
        <color rgb="FF99CC00"/>
      </left>
      <right style="thin">
        <color rgb="FF9AAE04"/>
      </right>
      <top/>
      <bottom style="thin">
        <color rgb="FF9AAE04"/>
      </bottom>
    </border>
    <border>
      <left style="thin">
        <color rgb="FF9AAE04"/>
      </left>
      <right style="thin"/>
      <top style="thin">
        <color rgb="FF9AAE04"/>
      </top>
      <bottom style="thin">
        <color rgb="FF9AAE04"/>
      </bottom>
    </border>
    <border>
      <left style="thin"/>
      <right style="thin"/>
      <top style="thin">
        <color rgb="FF9AAE04"/>
      </top>
      <bottom style="thin">
        <color rgb="FF9AAE04"/>
      </bottom>
    </border>
    <border>
      <left style="thin"/>
      <right style="thin">
        <color rgb="FF9AAE04"/>
      </right>
      <top style="thin">
        <color rgb="FF9AAE04"/>
      </top>
      <bottom style="thin">
        <color rgb="FF9AAE04"/>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99CC00"/>
      </left>
      <right/>
      <top style="medium">
        <color rgb="FF99CC00"/>
      </top>
      <bottom/>
    </border>
    <border>
      <left/>
      <right/>
      <top style="medium">
        <color rgb="FF99CC00"/>
      </top>
      <bottom/>
    </border>
    <border>
      <left/>
      <right style="medium">
        <color rgb="FF99CC00"/>
      </right>
      <top style="medium">
        <color rgb="FF99CC00"/>
      </top>
      <bottom/>
    </border>
    <border>
      <left style="medium">
        <color rgb="FF99CC00"/>
      </left>
      <right/>
      <top/>
      <bottom style="medium">
        <color rgb="FF99CC00"/>
      </bottom>
    </border>
    <border>
      <left/>
      <right/>
      <top/>
      <bottom style="medium">
        <color rgb="FF99CC00"/>
      </bottom>
    </border>
    <border>
      <left/>
      <right style="medium">
        <color rgb="FF99CC00"/>
      </right>
      <top/>
      <bottom style="medium">
        <color rgb="FF99CC00"/>
      </bottom>
    </border>
    <border>
      <left style="medium">
        <color rgb="FF99CC00"/>
      </left>
      <right/>
      <top style="medium">
        <color rgb="FF99CC00"/>
      </top>
      <bottom style="thin">
        <color rgb="FF9AAE04"/>
      </bottom>
    </border>
    <border>
      <left/>
      <right/>
      <top style="medium">
        <color rgb="FF99CC00"/>
      </top>
      <bottom style="thin">
        <color rgb="FF9AAE04"/>
      </bottom>
    </border>
    <border>
      <left/>
      <right style="medium">
        <color rgb="FF99CC00"/>
      </right>
      <top style="medium">
        <color rgb="FF99CC00"/>
      </top>
      <bottom style="thin">
        <color rgb="FF9AAE04"/>
      </bottom>
    </border>
    <border>
      <left style="medium">
        <color rgb="FF99CC00"/>
      </left>
      <right/>
      <top style="thin">
        <color rgb="FF9AAE04"/>
      </top>
      <bottom style="thin">
        <color rgb="FF9AAE04"/>
      </bottom>
    </border>
    <border>
      <left style="medium">
        <color rgb="FF99CC00"/>
      </left>
      <right/>
      <top style="thin">
        <color rgb="FF9AAE04"/>
      </top>
      <bottom style="medium">
        <color rgb="FF99CC00"/>
      </bottom>
    </border>
    <border>
      <left/>
      <right/>
      <top style="thin">
        <color rgb="FF9AAE04"/>
      </top>
      <bottom style="medium">
        <color rgb="FF99CC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7"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65">
    <xf numFmtId="0" fontId="0" fillId="0" borderId="0" xfId="0" applyFont="1" applyAlignment="1">
      <alignment/>
    </xf>
    <xf numFmtId="0" fontId="5" fillId="33" borderId="0" xfId="52" applyFill="1">
      <alignment/>
      <protection/>
    </xf>
    <xf numFmtId="0" fontId="5" fillId="33" borderId="0" xfId="52" applyFill="1" applyBorder="1">
      <alignment/>
      <protection/>
    </xf>
    <xf numFmtId="0" fontId="5" fillId="33" borderId="0" xfId="52" applyFill="1" applyBorder="1" applyAlignment="1">
      <alignment/>
      <protection/>
    </xf>
    <xf numFmtId="0" fontId="5" fillId="33" borderId="0" xfId="52" applyFill="1" applyBorder="1" applyAlignment="1">
      <alignment vertical="center"/>
      <protection/>
    </xf>
    <xf numFmtId="0" fontId="6" fillId="33" borderId="0" xfId="52" applyFont="1" applyFill="1" applyBorder="1" applyAlignment="1">
      <alignment vertical="center"/>
      <protection/>
    </xf>
    <xf numFmtId="0" fontId="5" fillId="33" borderId="10" xfId="52" applyFill="1" applyBorder="1" applyAlignment="1">
      <alignment vertical="center"/>
      <protection/>
    </xf>
    <xf numFmtId="0" fontId="5" fillId="33" borderId="10" xfId="52" applyFill="1" applyBorder="1">
      <alignment/>
      <protection/>
    </xf>
    <xf numFmtId="0" fontId="2" fillId="33" borderId="0" xfId="52" applyFont="1" applyFill="1" applyBorder="1" applyAlignment="1">
      <alignment vertical="center"/>
      <protection/>
    </xf>
    <xf numFmtId="0" fontId="5" fillId="33" borderId="11" xfId="52" applyFill="1" applyBorder="1">
      <alignment/>
      <protection/>
    </xf>
    <xf numFmtId="0" fontId="8" fillId="33" borderId="0" xfId="52" applyFont="1" applyFill="1" applyBorder="1" applyAlignment="1">
      <alignment vertical="center"/>
      <protection/>
    </xf>
    <xf numFmtId="0" fontId="5" fillId="0" borderId="0" xfId="52" applyBorder="1" applyAlignment="1">
      <alignment/>
      <protection/>
    </xf>
    <xf numFmtId="0" fontId="5" fillId="33" borderId="0" xfId="52" applyFill="1" applyAlignment="1">
      <alignment/>
      <protection/>
    </xf>
    <xf numFmtId="0" fontId="2" fillId="34" borderId="12" xfId="52" applyFont="1" applyFill="1" applyBorder="1" applyAlignment="1">
      <alignment horizontal="center" vertical="center"/>
      <protection/>
    </xf>
    <xf numFmtId="0" fontId="7" fillId="35" borderId="0" xfId="45" applyFill="1" applyBorder="1" applyAlignment="1" applyProtection="1">
      <alignment vertical="center"/>
      <protection/>
    </xf>
    <xf numFmtId="0" fontId="7" fillId="0" borderId="0" xfId="45" applyAlignment="1" applyProtection="1">
      <alignment/>
      <protection/>
    </xf>
    <xf numFmtId="0" fontId="7" fillId="35" borderId="0" xfId="45" applyFill="1" applyAlignment="1" applyProtection="1">
      <alignment/>
      <protection/>
    </xf>
    <xf numFmtId="0" fontId="0" fillId="35" borderId="0" xfId="0" applyFill="1" applyAlignment="1" applyProtection="1">
      <alignment/>
      <protection locked="0"/>
    </xf>
    <xf numFmtId="0" fontId="5" fillId="33" borderId="0" xfId="52" applyFill="1" applyProtection="1">
      <alignment/>
      <protection locked="0"/>
    </xf>
    <xf numFmtId="0" fontId="5" fillId="35" borderId="13" xfId="52" applyFill="1" applyBorder="1" applyAlignment="1" applyProtection="1">
      <alignment horizontal="right"/>
      <protection locked="0"/>
    </xf>
    <xf numFmtId="0" fontId="5" fillId="35" borderId="14" xfId="52" applyFill="1" applyBorder="1" applyAlignment="1" applyProtection="1">
      <alignment horizontal="right"/>
      <protection locked="0"/>
    </xf>
    <xf numFmtId="0" fontId="2" fillId="35" borderId="14" xfId="52" applyFont="1" applyFill="1" applyBorder="1" applyProtection="1">
      <alignment/>
      <protection locked="0"/>
    </xf>
    <xf numFmtId="0" fontId="5" fillId="35" borderId="14" xfId="52" applyFill="1" applyBorder="1" applyAlignment="1" applyProtection="1">
      <alignment/>
      <protection locked="0"/>
    </xf>
    <xf numFmtId="0" fontId="5" fillId="35" borderId="15" xfId="52" applyFill="1" applyBorder="1" applyAlignment="1" applyProtection="1">
      <alignment vertical="center"/>
      <protection locked="0"/>
    </xf>
    <xf numFmtId="0" fontId="5" fillId="35" borderId="16" xfId="52" applyFill="1" applyBorder="1" applyAlignment="1" applyProtection="1">
      <alignment horizontal="right"/>
      <protection locked="0"/>
    </xf>
    <xf numFmtId="0" fontId="5" fillId="35" borderId="0" xfId="52" applyFill="1" applyBorder="1" applyAlignment="1" applyProtection="1">
      <alignment horizontal="right"/>
      <protection locked="0"/>
    </xf>
    <xf numFmtId="0" fontId="10" fillId="35" borderId="0" xfId="52" applyFont="1" applyFill="1" applyBorder="1" applyProtection="1">
      <alignment/>
      <protection locked="0"/>
    </xf>
    <xf numFmtId="0" fontId="5" fillId="35" borderId="0" xfId="52" applyFill="1" applyBorder="1" applyProtection="1">
      <alignment/>
      <protection locked="0"/>
    </xf>
    <xf numFmtId="0" fontId="5" fillId="35" borderId="17" xfId="52" applyFill="1" applyBorder="1" applyAlignment="1" applyProtection="1">
      <alignment vertical="center"/>
      <protection locked="0"/>
    </xf>
    <xf numFmtId="0" fontId="5" fillId="35" borderId="0" xfId="52" applyFill="1" applyBorder="1" applyAlignment="1" applyProtection="1">
      <alignment/>
      <protection locked="0"/>
    </xf>
    <xf numFmtId="0" fontId="5" fillId="35" borderId="18" xfId="52" applyFill="1" applyBorder="1" applyProtection="1">
      <alignment/>
      <protection locked="0"/>
    </xf>
    <xf numFmtId="0" fontId="5" fillId="35" borderId="19" xfId="52" applyFill="1" applyBorder="1" applyProtection="1">
      <alignment/>
      <protection locked="0"/>
    </xf>
    <xf numFmtId="0" fontId="5" fillId="35" borderId="20" xfId="52" applyFill="1" applyBorder="1" applyAlignment="1" applyProtection="1">
      <alignment vertical="center"/>
      <protection locked="0"/>
    </xf>
    <xf numFmtId="0" fontId="5" fillId="35" borderId="0" xfId="52" applyFill="1" applyBorder="1" applyAlignment="1" applyProtection="1">
      <alignment vertical="center"/>
      <protection locked="0"/>
    </xf>
    <xf numFmtId="0" fontId="5" fillId="35" borderId="0" xfId="52" applyFill="1" applyBorder="1" applyAlignment="1" applyProtection="1">
      <alignment horizontal="center" vertical="center"/>
      <protection locked="0"/>
    </xf>
    <xf numFmtId="0" fontId="63" fillId="35" borderId="0" xfId="0" applyFont="1" applyFill="1" applyBorder="1" applyAlignment="1" applyProtection="1">
      <alignment horizontal="center"/>
      <protection locked="0"/>
    </xf>
    <xf numFmtId="0" fontId="63" fillId="35" borderId="0" xfId="0" applyFont="1" applyFill="1" applyAlignment="1" applyProtection="1">
      <alignment/>
      <protection locked="0"/>
    </xf>
    <xf numFmtId="0" fontId="0" fillId="35" borderId="0" xfId="0" applyFill="1" applyBorder="1" applyAlignment="1" applyProtection="1">
      <alignment/>
      <protection locked="0"/>
    </xf>
    <xf numFmtId="0" fontId="0" fillId="36" borderId="21" xfId="0" applyFill="1" applyBorder="1" applyAlignment="1" applyProtection="1">
      <alignment horizontal="center" vertical="center"/>
      <protection locked="0"/>
    </xf>
    <xf numFmtId="0" fontId="0" fillId="36" borderId="21" xfId="0" applyFill="1" applyBorder="1" applyAlignment="1" applyProtection="1">
      <alignment horizontal="left" vertical="center"/>
      <protection locked="0"/>
    </xf>
    <xf numFmtId="0" fontId="0" fillId="33" borderId="21" xfId="0" applyFill="1" applyBorder="1" applyAlignment="1" applyProtection="1">
      <alignment horizontal="center" vertical="center"/>
      <protection locked="0"/>
    </xf>
    <xf numFmtId="0" fontId="0" fillId="35" borderId="0" xfId="0" applyFill="1" applyAlignment="1" applyProtection="1">
      <alignment horizontal="center" vertical="center"/>
      <protection locked="0"/>
    </xf>
    <xf numFmtId="0" fontId="3" fillId="33" borderId="12" xfId="52" applyFont="1" applyFill="1" applyBorder="1" applyAlignment="1">
      <alignment horizontal="center"/>
      <protection/>
    </xf>
    <xf numFmtId="0" fontId="4" fillId="33" borderId="12" xfId="52" applyFont="1" applyFill="1" applyBorder="1" applyAlignment="1">
      <alignment horizontal="center"/>
      <protection/>
    </xf>
    <xf numFmtId="14" fontId="4" fillId="33" borderId="12" xfId="52" applyNumberFormat="1" applyFont="1" applyFill="1" applyBorder="1" applyAlignment="1">
      <alignment horizontal="center"/>
      <protection/>
    </xf>
    <xf numFmtId="0" fontId="5" fillId="33" borderId="22" xfId="52" applyFill="1" applyBorder="1">
      <alignment/>
      <protection/>
    </xf>
    <xf numFmtId="0" fontId="5" fillId="33" borderId="23" xfId="52" applyFill="1" applyBorder="1">
      <alignment/>
      <protection/>
    </xf>
    <xf numFmtId="0" fontId="2" fillId="33" borderId="22" xfId="52" applyFont="1" applyFill="1" applyBorder="1">
      <alignment/>
      <protection/>
    </xf>
    <xf numFmtId="0" fontId="5" fillId="0" borderId="23" xfId="52" applyBorder="1" applyAlignment="1">
      <alignment/>
      <protection/>
    </xf>
    <xf numFmtId="0" fontId="5" fillId="33" borderId="24" xfId="52" applyFill="1" applyBorder="1">
      <alignment/>
      <protection/>
    </xf>
    <xf numFmtId="0" fontId="5" fillId="33" borderId="25" xfId="52" applyFill="1" applyBorder="1">
      <alignment/>
      <protection/>
    </xf>
    <xf numFmtId="0" fontId="5" fillId="33" borderId="26" xfId="52" applyFill="1" applyBorder="1">
      <alignment/>
      <protection/>
    </xf>
    <xf numFmtId="0" fontId="58" fillId="35" borderId="0" xfId="0" applyFont="1" applyFill="1" applyBorder="1" applyAlignment="1" applyProtection="1">
      <alignment/>
      <protection locked="0"/>
    </xf>
    <xf numFmtId="0" fontId="64" fillId="33" borderId="0" xfId="52" applyFont="1" applyFill="1" applyAlignment="1">
      <alignment/>
      <protection/>
    </xf>
    <xf numFmtId="0" fontId="0" fillId="35" borderId="12" xfId="0" applyFill="1" applyBorder="1" applyAlignment="1" applyProtection="1">
      <alignment horizontal="center"/>
      <protection locked="0"/>
    </xf>
    <xf numFmtId="0" fontId="0" fillId="35" borderId="0" xfId="0" applyFill="1" applyAlignment="1" applyProtection="1">
      <alignment horizontal="center"/>
      <protection locked="0"/>
    </xf>
    <xf numFmtId="0" fontId="63" fillId="37" borderId="12" xfId="0" applyFont="1" applyFill="1" applyBorder="1" applyAlignment="1" applyProtection="1">
      <alignment horizontal="center"/>
      <protection locked="0"/>
    </xf>
    <xf numFmtId="0" fontId="63" fillId="37" borderId="27" xfId="0" applyFont="1" applyFill="1" applyBorder="1" applyAlignment="1" applyProtection="1">
      <alignment horizontal="center"/>
      <protection locked="0"/>
    </xf>
    <xf numFmtId="0" fontId="0" fillId="35" borderId="27" xfId="0" applyFill="1" applyBorder="1" applyAlignment="1" applyProtection="1">
      <alignment horizontal="center"/>
      <protection locked="0"/>
    </xf>
    <xf numFmtId="0" fontId="0" fillId="35" borderId="12" xfId="0" applyFill="1" applyBorder="1" applyAlignment="1" applyProtection="1" quotePrefix="1">
      <alignment horizontal="center"/>
      <protection locked="0"/>
    </xf>
    <xf numFmtId="0" fontId="5" fillId="33" borderId="0" xfId="52" applyFill="1" applyAlignment="1" applyProtection="1">
      <alignment horizontal="center"/>
      <protection locked="0"/>
    </xf>
    <xf numFmtId="0" fontId="0" fillId="33" borderId="28" xfId="0" applyFill="1" applyBorder="1" applyAlignment="1" applyProtection="1">
      <alignment horizontal="center" vertical="center"/>
      <protection locked="0"/>
    </xf>
    <xf numFmtId="0" fontId="0" fillId="35" borderId="0" xfId="0" applyFill="1" applyAlignment="1" applyProtection="1">
      <alignment vertical="center"/>
      <protection locked="0"/>
    </xf>
    <xf numFmtId="0" fontId="0" fillId="35" borderId="0" xfId="0" applyFill="1" applyAlignment="1" applyProtection="1">
      <alignment vertical="center" wrapText="1"/>
      <protection locked="0"/>
    </xf>
    <xf numFmtId="0" fontId="2" fillId="2" borderId="27" xfId="52" applyFont="1" applyFill="1" applyBorder="1" applyAlignment="1">
      <alignment horizontal="left" vertical="center"/>
      <protection/>
    </xf>
    <xf numFmtId="0" fontId="2" fillId="4" borderId="27" xfId="52" applyFont="1" applyFill="1" applyBorder="1" applyAlignment="1">
      <alignment horizontal="left" vertical="center"/>
      <protection/>
    </xf>
    <xf numFmtId="0" fontId="65" fillId="33" borderId="0" xfId="52" applyFont="1" applyFill="1" applyProtection="1">
      <alignment/>
      <protection locked="0"/>
    </xf>
    <xf numFmtId="0" fontId="0" fillId="36" borderId="21" xfId="0" applyNumberFormat="1" applyFill="1" applyBorder="1" applyAlignment="1" applyProtection="1">
      <alignment horizontal="center" vertical="center"/>
      <protection locked="0"/>
    </xf>
    <xf numFmtId="0" fontId="0" fillId="36" borderId="0" xfId="0" applyFill="1" applyBorder="1" applyAlignment="1" applyProtection="1">
      <alignment horizontal="center"/>
      <protection locked="0"/>
    </xf>
    <xf numFmtId="0" fontId="0" fillId="35" borderId="21" xfId="0" applyNumberFormat="1" applyFill="1" applyBorder="1" applyAlignment="1" applyProtection="1">
      <alignment horizontal="center" vertical="center"/>
      <protection locked="0"/>
    </xf>
    <xf numFmtId="0" fontId="9" fillId="38" borderId="21"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wrapText="1"/>
    </xf>
    <xf numFmtId="0" fontId="65" fillId="33" borderId="0" xfId="52" applyFont="1" applyFill="1" applyAlignment="1" applyProtection="1">
      <alignment horizontal="center"/>
      <protection locked="0"/>
    </xf>
    <xf numFmtId="0" fontId="0" fillId="35" borderId="21" xfId="0" applyFill="1" applyBorder="1" applyAlignment="1" applyProtection="1">
      <alignment horizontal="center" vertical="center"/>
      <protection locked="0"/>
    </xf>
    <xf numFmtId="0" fontId="66" fillId="35" borderId="0" xfId="0" applyFont="1" applyFill="1" applyAlignment="1" applyProtection="1">
      <alignment horizontal="right"/>
      <protection locked="0"/>
    </xf>
    <xf numFmtId="0" fontId="48" fillId="35" borderId="0" xfId="0" applyFont="1" applyFill="1" applyBorder="1" applyAlignment="1" applyProtection="1">
      <alignment/>
      <protection locked="0"/>
    </xf>
    <xf numFmtId="0" fontId="48" fillId="35" borderId="0" xfId="0" applyFont="1" applyFill="1" applyBorder="1" applyAlignment="1" applyProtection="1" quotePrefix="1">
      <alignment/>
      <protection locked="0"/>
    </xf>
    <xf numFmtId="0" fontId="48" fillId="39" borderId="21" xfId="0" applyFont="1" applyFill="1" applyBorder="1" applyAlignment="1" applyProtection="1">
      <alignment horizontal="center" vertical="center" wrapText="1"/>
      <protection locked="0"/>
    </xf>
    <xf numFmtId="0" fontId="63" fillId="35" borderId="29" xfId="0" applyFont="1" applyFill="1" applyBorder="1" applyAlignment="1" applyProtection="1">
      <alignment/>
      <protection locked="0"/>
    </xf>
    <xf numFmtId="0" fontId="63" fillId="35" borderId="30" xfId="0" applyFont="1" applyFill="1" applyBorder="1" applyAlignment="1" applyProtection="1">
      <alignment/>
      <protection locked="0"/>
    </xf>
    <xf numFmtId="0" fontId="0" fillId="35" borderId="31" xfId="0" applyFill="1" applyBorder="1" applyAlignment="1" applyProtection="1">
      <alignment/>
      <protection locked="0"/>
    </xf>
    <xf numFmtId="0" fontId="0" fillId="35" borderId="32" xfId="0" applyFill="1" applyBorder="1" applyAlignment="1" applyProtection="1">
      <alignment/>
      <protection locked="0"/>
    </xf>
    <xf numFmtId="0" fontId="0" fillId="35" borderId="33" xfId="0" applyFill="1" applyBorder="1" applyAlignment="1" applyProtection="1">
      <alignment horizontal="center" vertical="center"/>
      <protection locked="0"/>
    </xf>
    <xf numFmtId="0" fontId="0" fillId="35" borderId="33" xfId="0" applyFill="1" applyBorder="1" applyAlignment="1" applyProtection="1">
      <alignment/>
      <protection locked="0"/>
    </xf>
    <xf numFmtId="0" fontId="63" fillId="35" borderId="29" xfId="0" applyFont="1" applyFill="1" applyBorder="1" applyAlignment="1" applyProtection="1">
      <alignment horizontal="left"/>
      <protection locked="0"/>
    </xf>
    <xf numFmtId="0" fontId="63" fillId="35" borderId="30" xfId="0" applyFont="1" applyFill="1" applyBorder="1" applyAlignment="1" applyProtection="1">
      <alignment horizontal="left"/>
      <protection locked="0"/>
    </xf>
    <xf numFmtId="0" fontId="0" fillId="35" borderId="0" xfId="0" applyFill="1" applyAlignment="1">
      <alignment/>
    </xf>
    <xf numFmtId="0" fontId="58" fillId="35" borderId="34" xfId="0" applyFont="1" applyFill="1" applyBorder="1" applyAlignment="1" applyProtection="1">
      <alignment/>
      <protection locked="0"/>
    </xf>
    <xf numFmtId="0" fontId="58" fillId="35" borderId="33" xfId="0" applyFont="1" applyFill="1" applyBorder="1" applyAlignment="1" applyProtection="1">
      <alignment/>
      <protection locked="0"/>
    </xf>
    <xf numFmtId="0" fontId="0" fillId="40" borderId="0" xfId="0" applyFill="1" applyAlignment="1" applyProtection="1">
      <alignment horizontal="center" vertical="center"/>
      <protection locked="0"/>
    </xf>
    <xf numFmtId="0" fontId="0" fillId="41" borderId="0" xfId="0" applyFill="1" applyAlignment="1" applyProtection="1">
      <alignment horizontal="center" vertical="center"/>
      <protection locked="0"/>
    </xf>
    <xf numFmtId="0" fontId="0" fillId="42" borderId="0" xfId="0" applyFill="1" applyAlignment="1" applyProtection="1">
      <alignment horizontal="center" vertical="center"/>
      <protection locked="0"/>
    </xf>
    <xf numFmtId="0" fontId="0" fillId="43" borderId="0" xfId="0" applyFill="1" applyAlignment="1" applyProtection="1">
      <alignment horizontal="center" vertical="center"/>
      <protection locked="0"/>
    </xf>
    <xf numFmtId="0" fontId="0" fillId="44" borderId="0" xfId="0" applyFill="1" applyAlignment="1" applyProtection="1">
      <alignment horizontal="center" vertical="center"/>
      <protection locked="0"/>
    </xf>
    <xf numFmtId="0" fontId="37" fillId="35" borderId="0" xfId="0" applyFont="1" applyFill="1" applyAlignment="1" applyProtection="1">
      <alignment horizontal="center" vertical="center"/>
      <protection locked="0"/>
    </xf>
    <xf numFmtId="0" fontId="37" fillId="45" borderId="0" xfId="0" applyFont="1" applyFill="1" applyAlignment="1" applyProtection="1">
      <alignment horizontal="center" vertical="center"/>
      <protection locked="0"/>
    </xf>
    <xf numFmtId="0" fontId="0" fillId="23" borderId="0" xfId="0" applyFill="1" applyAlignment="1" applyProtection="1">
      <alignment horizontal="center" vertical="center"/>
      <protection locked="0"/>
    </xf>
    <xf numFmtId="0" fontId="5" fillId="35" borderId="0" xfId="52" applyFill="1" applyProtection="1">
      <alignment/>
      <protection locked="0"/>
    </xf>
    <xf numFmtId="0" fontId="0" fillId="46" borderId="0" xfId="0" applyFill="1" applyAlignment="1" applyProtection="1">
      <alignment horizontal="center" vertical="center"/>
      <protection locked="0"/>
    </xf>
    <xf numFmtId="0" fontId="0" fillId="47" borderId="0" xfId="0" applyFill="1" applyAlignment="1" applyProtection="1">
      <alignment horizontal="center" vertical="center"/>
      <protection locked="0"/>
    </xf>
    <xf numFmtId="0" fontId="0" fillId="48" borderId="0" xfId="0" applyFill="1" applyAlignment="1" applyProtection="1">
      <alignment horizontal="center" vertical="center"/>
      <protection locked="0"/>
    </xf>
    <xf numFmtId="0" fontId="0" fillId="49" borderId="0" xfId="0" applyFill="1" applyAlignment="1" applyProtection="1">
      <alignment horizontal="center" vertical="center"/>
      <protection locked="0"/>
    </xf>
    <xf numFmtId="0" fontId="0" fillId="35" borderId="0" xfId="0" applyFill="1" applyAlignment="1" applyProtection="1">
      <alignment wrapText="1"/>
      <protection locked="0"/>
    </xf>
    <xf numFmtId="0" fontId="5" fillId="35" borderId="14" xfId="52" applyFill="1" applyBorder="1" applyAlignment="1" applyProtection="1">
      <alignment horizontal="right" wrapText="1"/>
      <protection locked="0"/>
    </xf>
    <xf numFmtId="0" fontId="2" fillId="35" borderId="14" xfId="52" applyFont="1" applyFill="1" applyBorder="1" applyAlignment="1" applyProtection="1">
      <alignment wrapText="1"/>
      <protection locked="0"/>
    </xf>
    <xf numFmtId="0" fontId="5" fillId="35" borderId="0" xfId="52" applyFill="1" applyBorder="1" applyAlignment="1" applyProtection="1">
      <alignment wrapText="1"/>
      <protection locked="0"/>
    </xf>
    <xf numFmtId="0" fontId="5" fillId="35" borderId="19" xfId="52" applyFill="1" applyBorder="1" applyAlignment="1" applyProtection="1">
      <alignment wrapText="1"/>
      <protection locked="0"/>
    </xf>
    <xf numFmtId="0" fontId="63" fillId="35" borderId="0" xfId="0" applyFont="1" applyFill="1" applyBorder="1" applyAlignment="1" applyProtection="1">
      <alignment horizontal="center" wrapText="1"/>
      <protection locked="0"/>
    </xf>
    <xf numFmtId="0" fontId="0" fillId="35" borderId="0" xfId="0" applyFill="1" applyBorder="1" applyAlignment="1" applyProtection="1">
      <alignment wrapText="1"/>
      <protection locked="0"/>
    </xf>
    <xf numFmtId="0" fontId="0" fillId="35" borderId="35" xfId="0" applyFill="1" applyBorder="1" applyAlignment="1" applyProtection="1">
      <alignment wrapText="1"/>
      <protection locked="0"/>
    </xf>
    <xf numFmtId="0" fontId="37" fillId="0" borderId="0" xfId="0" applyFont="1" applyAlignment="1">
      <alignment/>
    </xf>
    <xf numFmtId="0" fontId="37" fillId="35" borderId="0" xfId="0" applyFont="1" applyFill="1" applyAlignment="1">
      <alignment/>
    </xf>
    <xf numFmtId="0" fontId="4" fillId="33" borderId="0" xfId="52" applyFont="1" applyFill="1" applyBorder="1" applyAlignment="1">
      <alignment horizontal="center"/>
      <protection/>
    </xf>
    <xf numFmtId="0" fontId="4" fillId="33" borderId="0" xfId="52" applyFont="1" applyFill="1" applyBorder="1" applyAlignment="1">
      <alignment horizontal="center" vertical="center" wrapText="1"/>
      <protection/>
    </xf>
    <xf numFmtId="0" fontId="4" fillId="33" borderId="0" xfId="52" applyFont="1" applyFill="1" applyBorder="1" applyAlignment="1">
      <alignment horizontal="center" vertical="center"/>
      <protection/>
    </xf>
    <xf numFmtId="14" fontId="4" fillId="33" borderId="0" xfId="52" applyNumberFormat="1" applyFont="1" applyFill="1" applyBorder="1" applyAlignment="1">
      <alignment horizontal="center" vertical="center"/>
      <protection/>
    </xf>
    <xf numFmtId="0" fontId="5" fillId="33" borderId="36" xfId="52" applyFill="1" applyBorder="1" applyAlignment="1">
      <alignment horizontal="right"/>
      <protection/>
    </xf>
    <xf numFmtId="0" fontId="2" fillId="33" borderId="37" xfId="52" applyFont="1" applyFill="1" applyBorder="1">
      <alignment/>
      <protection/>
    </xf>
    <xf numFmtId="0" fontId="5" fillId="33" borderId="38" xfId="52" applyFill="1" applyBorder="1" applyAlignment="1">
      <alignment/>
      <protection/>
    </xf>
    <xf numFmtId="0" fontId="5" fillId="0" borderId="39" xfId="52" applyBorder="1" applyAlignment="1">
      <alignment/>
      <protection/>
    </xf>
    <xf numFmtId="0" fontId="5" fillId="33" borderId="40" xfId="52" applyFill="1" applyBorder="1" applyAlignment="1">
      <alignment horizontal="right"/>
      <protection/>
    </xf>
    <xf numFmtId="0" fontId="5" fillId="33" borderId="40" xfId="52" applyFill="1" applyBorder="1">
      <alignment/>
      <protection/>
    </xf>
    <xf numFmtId="0" fontId="2" fillId="33" borderId="41" xfId="52" applyFont="1" applyFill="1" applyBorder="1" applyAlignment="1">
      <alignment vertical="center"/>
      <protection/>
    </xf>
    <xf numFmtId="0" fontId="3" fillId="33" borderId="42" xfId="52" applyFont="1" applyFill="1" applyBorder="1" applyAlignment="1">
      <alignment horizontal="center"/>
      <protection/>
    </xf>
    <xf numFmtId="0" fontId="4" fillId="33" borderId="42" xfId="52" applyFont="1" applyFill="1" applyBorder="1" applyAlignment="1">
      <alignment horizontal="center"/>
      <protection/>
    </xf>
    <xf numFmtId="0" fontId="0" fillId="35" borderId="34" xfId="0" applyFill="1" applyBorder="1" applyAlignment="1" applyProtection="1">
      <alignment horizontal="center" vertical="center"/>
      <protection locked="0"/>
    </xf>
    <xf numFmtId="0" fontId="10" fillId="35" borderId="0" xfId="52" applyFont="1" applyFill="1" applyBorder="1" applyAlignment="1" applyProtection="1">
      <alignment horizontal="left"/>
      <protection locked="0"/>
    </xf>
    <xf numFmtId="0" fontId="65" fillId="33" borderId="0" xfId="52" applyFont="1" applyFill="1" applyAlignment="1" applyProtection="1">
      <alignment horizontal="center"/>
      <protection locked="0"/>
    </xf>
    <xf numFmtId="0" fontId="0" fillId="35" borderId="21" xfId="0" applyFill="1" applyBorder="1" applyAlignment="1" applyProtection="1">
      <alignment/>
      <protection locked="0"/>
    </xf>
    <xf numFmtId="0" fontId="66" fillId="35" borderId="21" xfId="0" applyFont="1" applyFill="1" applyBorder="1" applyAlignment="1" applyProtection="1">
      <alignment horizontal="right"/>
      <protection locked="0"/>
    </xf>
    <xf numFmtId="0" fontId="4" fillId="33" borderId="12" xfId="52" applyFont="1" applyFill="1" applyBorder="1" applyAlignment="1" quotePrefix="1">
      <alignment horizontal="center" vertical="center"/>
      <protection/>
    </xf>
    <xf numFmtId="14" fontId="4" fillId="33" borderId="42" xfId="52" applyNumberFormat="1" applyFont="1" applyFill="1" applyBorder="1" applyAlignment="1">
      <alignment horizontal="center"/>
      <protection/>
    </xf>
    <xf numFmtId="0" fontId="2" fillId="33" borderId="0" xfId="52" applyFont="1" applyFill="1" applyBorder="1" applyAlignment="1">
      <alignment horizontal="center" vertical="center"/>
      <protection/>
    </xf>
    <xf numFmtId="0" fontId="4" fillId="33" borderId="0" xfId="52" applyFont="1" applyFill="1" applyBorder="1" applyAlignment="1" quotePrefix="1">
      <alignment horizontal="center" vertical="center"/>
      <protection/>
    </xf>
    <xf numFmtId="14" fontId="4" fillId="33" borderId="0" xfId="52" applyNumberFormat="1" applyFont="1" applyFill="1" applyBorder="1" applyAlignment="1">
      <alignment horizontal="center"/>
      <protection/>
    </xf>
    <xf numFmtId="0" fontId="63" fillId="35" borderId="0" xfId="0" applyFont="1" applyFill="1" applyAlignment="1" applyProtection="1">
      <alignment wrapText="1"/>
      <protection locked="0"/>
    </xf>
    <xf numFmtId="0" fontId="58" fillId="35" borderId="0" xfId="0" applyFont="1" applyFill="1" applyBorder="1" applyAlignment="1" applyProtection="1">
      <alignment wrapText="1"/>
      <protection locked="0"/>
    </xf>
    <xf numFmtId="0" fontId="5" fillId="33" borderId="0" xfId="52" applyFill="1" applyAlignment="1" applyProtection="1">
      <alignment wrapText="1"/>
      <protection locked="0"/>
    </xf>
    <xf numFmtId="0" fontId="16" fillId="38" borderId="0" xfId="0" applyFont="1" applyFill="1" applyAlignment="1" applyProtection="1">
      <alignment horizontal="center" wrapText="1"/>
      <protection locked="0"/>
    </xf>
    <xf numFmtId="0" fontId="17" fillId="38" borderId="0" xfId="0" applyFont="1" applyFill="1" applyAlignment="1" applyProtection="1">
      <alignment horizontal="center" vertical="center" wrapText="1"/>
      <protection locked="0"/>
    </xf>
    <xf numFmtId="0" fontId="17" fillId="50" borderId="43" xfId="0" applyFont="1" applyFill="1" applyBorder="1" applyAlignment="1" applyProtection="1">
      <alignment horizontal="center" vertical="center" wrapText="1"/>
      <protection locked="0"/>
    </xf>
    <xf numFmtId="0" fontId="17" fillId="50" borderId="44" xfId="0" applyFont="1" applyFill="1" applyBorder="1" applyAlignment="1" applyProtection="1">
      <alignment horizontal="center" vertical="center" wrapText="1"/>
      <protection locked="0"/>
    </xf>
    <xf numFmtId="0" fontId="17" fillId="50" borderId="45" xfId="0" applyFont="1" applyFill="1" applyBorder="1" applyAlignment="1" applyProtection="1">
      <alignment horizontal="center" vertical="center" wrapText="1"/>
      <protection locked="0"/>
    </xf>
    <xf numFmtId="0" fontId="17" fillId="50" borderId="35" xfId="0" applyFont="1" applyFill="1" applyBorder="1" applyAlignment="1" applyProtection="1">
      <alignment horizontal="center" vertical="center" wrapText="1"/>
      <protection locked="0"/>
    </xf>
    <xf numFmtId="0" fontId="17" fillId="51" borderId="43" xfId="0" applyFont="1" applyFill="1" applyBorder="1" applyAlignment="1" applyProtection="1">
      <alignment horizontal="center" vertical="center" wrapText="1"/>
      <protection locked="0"/>
    </xf>
    <xf numFmtId="0" fontId="17" fillId="51" borderId="44" xfId="0" applyFont="1" applyFill="1" applyBorder="1" applyAlignment="1" applyProtection="1">
      <alignment horizontal="center" vertical="center" wrapText="1"/>
      <protection locked="0"/>
    </xf>
    <xf numFmtId="0" fontId="17" fillId="51" borderId="45" xfId="0" applyFont="1" applyFill="1" applyBorder="1" applyAlignment="1" applyProtection="1">
      <alignment horizontal="center" vertical="center" wrapText="1"/>
      <protection locked="0"/>
    </xf>
    <xf numFmtId="0" fontId="17" fillId="44" borderId="43" xfId="0" applyFont="1" applyFill="1" applyBorder="1" applyAlignment="1" applyProtection="1">
      <alignment horizontal="center" vertical="center" wrapText="1"/>
      <protection locked="0"/>
    </xf>
    <xf numFmtId="0" fontId="17" fillId="44" borderId="44" xfId="0" applyFont="1" applyFill="1" applyBorder="1" applyAlignment="1" applyProtection="1">
      <alignment horizontal="center" vertical="center" wrapText="1"/>
      <protection locked="0"/>
    </xf>
    <xf numFmtId="0" fontId="67" fillId="35" borderId="0" xfId="0" applyFont="1" applyFill="1" applyAlignment="1" applyProtection="1">
      <alignment vertical="center" wrapText="1"/>
      <protection locked="0"/>
    </xf>
    <xf numFmtId="0" fontId="63" fillId="35" borderId="46" xfId="0" applyFont="1" applyFill="1" applyBorder="1" applyAlignment="1" applyProtection="1">
      <alignment/>
      <protection locked="0"/>
    </xf>
    <xf numFmtId="0" fontId="63" fillId="35" borderId="47" xfId="0" applyFont="1" applyFill="1" applyBorder="1" applyAlignment="1" applyProtection="1">
      <alignment/>
      <protection locked="0"/>
    </xf>
    <xf numFmtId="0" fontId="63" fillId="35" borderId="48" xfId="0" applyFont="1" applyFill="1" applyBorder="1" applyAlignment="1" applyProtection="1">
      <alignment/>
      <protection locked="0"/>
    </xf>
    <xf numFmtId="0" fontId="68" fillId="35" borderId="0" xfId="0" applyFont="1" applyFill="1" applyAlignment="1" applyProtection="1">
      <alignment vertical="center" wrapText="1"/>
      <protection locked="0"/>
    </xf>
    <xf numFmtId="0" fontId="17" fillId="38" borderId="21" xfId="0" applyFont="1" applyFill="1" applyBorder="1" applyAlignment="1" applyProtection="1">
      <alignment horizontal="center" vertical="center" wrapText="1"/>
      <protection locked="0"/>
    </xf>
    <xf numFmtId="0" fontId="69" fillId="52" borderId="21" xfId="0" applyFont="1" applyFill="1" applyBorder="1" applyAlignment="1" applyProtection="1">
      <alignment horizontal="center" vertical="center" wrapText="1"/>
      <protection locked="0"/>
    </xf>
    <xf numFmtId="0" fontId="70" fillId="52" borderId="21" xfId="0" applyFont="1" applyFill="1" applyBorder="1" applyAlignment="1" applyProtection="1">
      <alignment horizontal="center" vertical="center" wrapText="1"/>
      <protection locked="0"/>
    </xf>
    <xf numFmtId="0" fontId="69" fillId="50" borderId="21" xfId="0" applyFont="1" applyFill="1" applyBorder="1" applyAlignment="1" applyProtection="1">
      <alignment horizontal="center" vertical="center" wrapText="1"/>
      <protection locked="0"/>
    </xf>
    <xf numFmtId="0" fontId="70" fillId="50" borderId="21" xfId="0" applyFont="1" applyFill="1" applyBorder="1" applyAlignment="1" applyProtection="1">
      <alignment horizontal="center" vertical="center" wrapText="1"/>
      <protection locked="0"/>
    </xf>
    <xf numFmtId="0" fontId="71" fillId="52" borderId="0" xfId="0" applyFont="1" applyFill="1" applyAlignment="1" applyProtection="1">
      <alignment horizontal="center" vertical="center"/>
      <protection locked="0"/>
    </xf>
    <xf numFmtId="0" fontId="71" fillId="50" borderId="0" xfId="0" applyFont="1" applyFill="1" applyAlignment="1" applyProtection="1">
      <alignment horizontal="center" vertical="center" wrapText="1"/>
      <protection locked="0"/>
    </xf>
    <xf numFmtId="0" fontId="67" fillId="35" borderId="0" xfId="0" applyFont="1" applyFill="1" applyAlignment="1" applyProtection="1">
      <alignment/>
      <protection locked="0"/>
    </xf>
    <xf numFmtId="0" fontId="63" fillId="35" borderId="46" xfId="0" applyFont="1" applyFill="1" applyBorder="1" applyAlignment="1" applyProtection="1">
      <alignment horizontal="left"/>
      <protection locked="0"/>
    </xf>
    <xf numFmtId="0" fontId="0" fillId="35" borderId="0" xfId="0" applyFill="1" applyAlignment="1">
      <alignment vertical="center" wrapText="1"/>
    </xf>
    <xf numFmtId="0" fontId="0" fillId="0" borderId="0" xfId="0" applyAlignment="1">
      <alignment vertical="center" wrapText="1"/>
    </xf>
    <xf numFmtId="0" fontId="63" fillId="37" borderId="12" xfId="0" applyFont="1" applyFill="1" applyBorder="1" applyAlignment="1">
      <alignment horizontal="center" vertical="center" wrapText="1"/>
    </xf>
    <xf numFmtId="0" fontId="0" fillId="35" borderId="12" xfId="0" applyFill="1" applyBorder="1" applyAlignment="1">
      <alignment horizontal="center" vertical="center" wrapText="1"/>
    </xf>
    <xf numFmtId="0" fontId="72" fillId="35" borderId="0" xfId="0" applyFont="1" applyFill="1" applyAlignment="1">
      <alignment vertical="center" wrapText="1"/>
    </xf>
    <xf numFmtId="0" fontId="13" fillId="33" borderId="0" xfId="52" applyFont="1" applyFill="1" applyBorder="1" applyAlignment="1">
      <alignment horizontal="left" vertical="center" wrapText="1"/>
      <protection/>
    </xf>
    <xf numFmtId="0" fontId="9" fillId="38" borderId="49" xfId="0" applyFont="1" applyFill="1" applyBorder="1" applyAlignment="1" applyProtection="1">
      <alignment horizontal="center" vertical="center" wrapText="1"/>
      <protection locked="0"/>
    </xf>
    <xf numFmtId="0" fontId="9" fillId="38" borderId="0" xfId="0" applyFont="1" applyFill="1" applyBorder="1" applyAlignment="1" applyProtection="1">
      <alignment horizontal="center" vertical="center" wrapText="1"/>
      <protection locked="0"/>
    </xf>
    <xf numFmtId="0" fontId="9" fillId="38" borderId="50" xfId="0" applyFont="1" applyFill="1" applyBorder="1" applyAlignment="1" applyProtection="1">
      <alignment horizontal="center" vertical="center" wrapText="1"/>
      <protection locked="0"/>
    </xf>
    <xf numFmtId="0" fontId="13" fillId="33" borderId="51" xfId="52" applyFont="1" applyFill="1" applyBorder="1" applyAlignment="1">
      <alignment horizontal="left" vertical="center" wrapText="1"/>
      <protection/>
    </xf>
    <xf numFmtId="0" fontId="13" fillId="33" borderId="52" xfId="52" applyFont="1" applyFill="1" applyBorder="1" applyAlignment="1">
      <alignment vertical="center" wrapText="1"/>
      <protection/>
    </xf>
    <xf numFmtId="0" fontId="13" fillId="33" borderId="53" xfId="52" applyFont="1" applyFill="1" applyBorder="1" applyAlignment="1">
      <alignment vertical="center" wrapText="1"/>
      <protection/>
    </xf>
    <xf numFmtId="0" fontId="13" fillId="33" borderId="54" xfId="52" applyFont="1" applyFill="1" applyBorder="1" applyAlignment="1">
      <alignment horizontal="left" vertical="center" wrapText="1"/>
      <protection/>
    </xf>
    <xf numFmtId="0" fontId="13" fillId="33" borderId="55" xfId="52" applyFont="1" applyFill="1" applyBorder="1" applyAlignment="1">
      <alignment vertical="center" wrapText="1"/>
      <protection/>
    </xf>
    <xf numFmtId="0" fontId="13" fillId="33" borderId="56" xfId="52" applyFont="1" applyFill="1" applyBorder="1" applyAlignment="1">
      <alignment vertical="center" wrapText="1"/>
      <protection/>
    </xf>
    <xf numFmtId="0" fontId="13" fillId="33" borderId="26" xfId="52" applyFont="1" applyFill="1" applyBorder="1" applyAlignment="1">
      <alignment horizontal="left" vertical="center" wrapText="1"/>
      <protection/>
    </xf>
    <xf numFmtId="0" fontId="13" fillId="33" borderId="26" xfId="52" applyFont="1" applyFill="1" applyBorder="1" applyAlignment="1">
      <alignment vertical="center" wrapText="1"/>
      <protection/>
    </xf>
    <xf numFmtId="0" fontId="13" fillId="33" borderId="52" xfId="52" applyFont="1" applyFill="1" applyBorder="1" applyAlignment="1">
      <alignment horizontal="left" vertical="center" wrapText="1"/>
      <protection/>
    </xf>
    <xf numFmtId="0" fontId="0" fillId="36" borderId="21" xfId="0" applyFill="1" applyBorder="1" applyAlignment="1" applyProtection="1">
      <alignment horizontal="center" vertical="center" wrapText="1"/>
      <protection locked="0"/>
    </xf>
    <xf numFmtId="0" fontId="0" fillId="36" borderId="21" xfId="0" applyFill="1" applyBorder="1" applyAlignment="1" applyProtection="1">
      <alignment horizontal="left" vertical="center" wrapText="1"/>
      <protection locked="0"/>
    </xf>
    <xf numFmtId="0" fontId="0" fillId="33" borderId="21" xfId="0" applyFill="1" applyBorder="1" applyAlignment="1" applyProtection="1">
      <alignment horizontal="center" vertical="center" wrapText="1"/>
      <protection locked="0"/>
    </xf>
    <xf numFmtId="0" fontId="0" fillId="53" borderId="21" xfId="0" applyFill="1" applyBorder="1" applyAlignment="1" applyProtection="1">
      <alignment horizontal="center" vertical="center"/>
      <protection locked="0"/>
    </xf>
    <xf numFmtId="0" fontId="0" fillId="36" borderId="21" xfId="0" applyNumberFormat="1" applyFill="1" applyBorder="1" applyAlignment="1" applyProtection="1">
      <alignment horizontal="center" vertical="center" wrapText="1"/>
      <protection locked="0"/>
    </xf>
    <xf numFmtId="0" fontId="0" fillId="36" borderId="21" xfId="0" applyNumberFormat="1" applyFill="1" applyBorder="1" applyAlignment="1" applyProtection="1">
      <alignment horizontal="left" vertical="center" wrapText="1"/>
      <protection locked="0"/>
    </xf>
    <xf numFmtId="0" fontId="73" fillId="0" borderId="21"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protection locked="0"/>
    </xf>
    <xf numFmtId="0" fontId="5" fillId="0" borderId="37" xfId="52" applyBorder="1" applyAlignment="1">
      <alignment horizontal="center" vertical="center"/>
      <protection/>
    </xf>
    <xf numFmtId="0" fontId="5" fillId="0" borderId="57" xfId="52" applyBorder="1" applyAlignment="1">
      <alignment horizontal="center" vertical="center"/>
      <protection/>
    </xf>
    <xf numFmtId="0" fontId="5" fillId="0" borderId="22" xfId="52" applyBorder="1" applyAlignment="1">
      <alignment horizontal="center" vertical="center"/>
      <protection/>
    </xf>
    <xf numFmtId="0" fontId="5" fillId="0" borderId="58" xfId="52" applyBorder="1" applyAlignment="1">
      <alignment horizontal="center" vertical="center"/>
      <protection/>
    </xf>
    <xf numFmtId="0" fontId="5" fillId="0" borderId="24" xfId="52" applyBorder="1" applyAlignment="1">
      <alignment horizontal="center" vertical="center"/>
      <protection/>
    </xf>
    <xf numFmtId="0" fontId="5" fillId="0" borderId="59" xfId="52" applyBorder="1" applyAlignment="1">
      <alignment horizontal="center" vertical="center"/>
      <protection/>
    </xf>
    <xf numFmtId="0" fontId="5" fillId="33" borderId="27" xfId="52" applyFill="1" applyBorder="1" applyAlignment="1">
      <alignment horizontal="left" vertical="center" wrapText="1"/>
      <protection/>
    </xf>
    <xf numFmtId="0" fontId="5" fillId="33" borderId="60" xfId="52" applyFill="1" applyBorder="1" applyAlignment="1">
      <alignment horizontal="left" vertical="center" wrapText="1"/>
      <protection/>
    </xf>
    <xf numFmtId="0" fontId="5" fillId="33" borderId="61" xfId="52" applyFill="1" applyBorder="1" applyAlignment="1">
      <alignment horizontal="left" vertical="center" wrapText="1"/>
      <protection/>
    </xf>
    <xf numFmtId="0" fontId="2" fillId="33" borderId="62" xfId="52" applyFont="1" applyFill="1" applyBorder="1" applyAlignment="1">
      <alignment horizontal="center" vertical="center"/>
      <protection/>
    </xf>
    <xf numFmtId="0" fontId="2" fillId="33" borderId="63" xfId="52" applyFont="1" applyFill="1" applyBorder="1" applyAlignment="1">
      <alignment horizontal="center" vertical="center"/>
      <protection/>
    </xf>
    <xf numFmtId="0" fontId="2" fillId="33" borderId="64" xfId="52" applyFont="1" applyFill="1" applyBorder="1" applyAlignment="1">
      <alignment horizontal="center" vertical="center"/>
      <protection/>
    </xf>
    <xf numFmtId="0" fontId="74" fillId="0" borderId="12" xfId="0" applyFont="1" applyBorder="1" applyAlignment="1">
      <alignment horizontal="center" vertical="center" wrapText="1"/>
    </xf>
    <xf numFmtId="0" fontId="5" fillId="33" borderId="0" xfId="52" applyFont="1" applyFill="1" applyBorder="1" applyAlignment="1">
      <alignment wrapText="1"/>
      <protection/>
    </xf>
    <xf numFmtId="0" fontId="5" fillId="33" borderId="0" xfId="52" applyFont="1" applyFill="1" applyBorder="1" applyAlignment="1">
      <alignment/>
      <protection/>
    </xf>
    <xf numFmtId="0" fontId="2" fillId="34" borderId="65" xfId="52" applyFont="1" applyFill="1" applyBorder="1" applyAlignment="1">
      <alignment horizontal="center" vertical="center"/>
      <protection/>
    </xf>
    <xf numFmtId="0" fontId="2" fillId="34" borderId="66" xfId="52" applyFont="1" applyFill="1" applyBorder="1" applyAlignment="1">
      <alignment horizontal="center" vertical="center"/>
      <protection/>
    </xf>
    <xf numFmtId="0" fontId="2" fillId="34" borderId="67" xfId="52" applyFont="1" applyFill="1" applyBorder="1" applyAlignment="1">
      <alignment horizontal="center" vertical="center"/>
      <protection/>
    </xf>
    <xf numFmtId="0" fontId="0" fillId="36" borderId="35" xfId="0" applyFill="1" applyBorder="1" applyAlignment="1" applyProtection="1">
      <alignment horizontal="center" wrapText="1"/>
      <protection locked="0"/>
    </xf>
    <xf numFmtId="0" fontId="7" fillId="36" borderId="68" xfId="45" applyFill="1" applyBorder="1" applyAlignment="1" applyProtection="1">
      <alignment horizontal="center" wrapText="1"/>
      <protection locked="0"/>
    </xf>
    <xf numFmtId="0" fontId="0" fillId="36" borderId="68" xfId="0" applyFill="1" applyBorder="1" applyAlignment="1" applyProtection="1">
      <alignment horizontal="center" wrapText="1"/>
      <protection locked="0"/>
    </xf>
    <xf numFmtId="0" fontId="63" fillId="35" borderId="46" xfId="0" applyFont="1" applyFill="1" applyBorder="1" applyAlignment="1" applyProtection="1">
      <alignment horizontal="center"/>
      <protection locked="0"/>
    </xf>
    <xf numFmtId="0" fontId="63" fillId="35" borderId="47" xfId="0" applyFont="1" applyFill="1" applyBorder="1" applyAlignment="1" applyProtection="1">
      <alignment horizontal="center"/>
      <protection locked="0"/>
    </xf>
    <xf numFmtId="0" fontId="63" fillId="35" borderId="48" xfId="0" applyFont="1" applyFill="1" applyBorder="1" applyAlignment="1" applyProtection="1">
      <alignment horizontal="center"/>
      <protection locked="0"/>
    </xf>
    <xf numFmtId="0" fontId="0" fillId="36" borderId="68" xfId="0" applyFill="1" applyBorder="1" applyAlignment="1" applyProtection="1">
      <alignment horizontal="center" wrapText="1"/>
      <protection hidden="1" locked="0"/>
    </xf>
    <xf numFmtId="0" fontId="0" fillId="36" borderId="10" xfId="0" applyFill="1" applyBorder="1" applyAlignment="1" applyProtection="1">
      <alignment horizontal="center" wrapText="1"/>
      <protection locked="0"/>
    </xf>
    <xf numFmtId="0" fontId="63" fillId="35" borderId="46" xfId="0" applyFont="1" applyFill="1" applyBorder="1" applyAlignment="1" applyProtection="1">
      <alignment horizontal="center" wrapText="1"/>
      <protection locked="0"/>
    </xf>
    <xf numFmtId="0" fontId="63" fillId="35" borderId="47" xfId="0" applyFont="1" applyFill="1" applyBorder="1" applyAlignment="1" applyProtection="1">
      <alignment horizontal="center" wrapText="1"/>
      <protection locked="0"/>
    </xf>
    <xf numFmtId="0" fontId="63" fillId="35" borderId="48" xfId="0" applyFont="1" applyFill="1" applyBorder="1" applyAlignment="1" applyProtection="1">
      <alignment horizontal="center" wrapText="1"/>
      <protection locked="0"/>
    </xf>
    <xf numFmtId="0" fontId="9" fillId="50" borderId="69" xfId="0" applyFont="1" applyFill="1" applyBorder="1" applyAlignment="1" applyProtection="1">
      <alignment horizontal="center" vertical="center"/>
      <protection locked="0"/>
    </xf>
    <xf numFmtId="0" fontId="9" fillId="50" borderId="70" xfId="0" applyFont="1" applyFill="1" applyBorder="1" applyAlignment="1" applyProtection="1">
      <alignment horizontal="center" vertical="center"/>
      <protection locked="0"/>
    </xf>
    <xf numFmtId="0" fontId="9" fillId="50" borderId="71" xfId="0" applyFont="1" applyFill="1" applyBorder="1" applyAlignment="1" applyProtection="1">
      <alignment horizontal="center" vertical="center"/>
      <protection locked="0"/>
    </xf>
    <xf numFmtId="0" fontId="0" fillId="36" borderId="68" xfId="0" applyFill="1" applyBorder="1" applyAlignment="1" applyProtection="1">
      <alignment horizontal="center"/>
      <protection locked="0"/>
    </xf>
    <xf numFmtId="0" fontId="9" fillId="51" borderId="72" xfId="0" applyFont="1" applyFill="1" applyBorder="1" applyAlignment="1" applyProtection="1">
      <alignment horizontal="center" vertical="center"/>
      <protection locked="0"/>
    </xf>
    <xf numFmtId="0" fontId="9" fillId="51" borderId="73" xfId="0" applyFont="1" applyFill="1" applyBorder="1" applyAlignment="1" applyProtection="1">
      <alignment horizontal="center" vertical="center"/>
      <protection locked="0"/>
    </xf>
    <xf numFmtId="0" fontId="9" fillId="51" borderId="74" xfId="0" applyFont="1" applyFill="1" applyBorder="1" applyAlignment="1" applyProtection="1">
      <alignment horizontal="center" vertical="center"/>
      <protection locked="0"/>
    </xf>
    <xf numFmtId="0" fontId="9" fillId="44" borderId="72" xfId="0" applyFont="1" applyFill="1" applyBorder="1" applyAlignment="1" applyProtection="1">
      <alignment horizontal="center" vertical="center"/>
      <protection locked="0"/>
    </xf>
    <xf numFmtId="0" fontId="9" fillId="44" borderId="73" xfId="0" applyFont="1" applyFill="1" applyBorder="1" applyAlignment="1" applyProtection="1">
      <alignment horizontal="center" vertical="center"/>
      <protection locked="0"/>
    </xf>
    <xf numFmtId="0" fontId="9" fillId="52" borderId="72" xfId="0" applyFont="1" applyFill="1" applyBorder="1" applyAlignment="1" applyProtection="1">
      <alignment horizontal="center"/>
      <protection locked="0"/>
    </xf>
    <xf numFmtId="0" fontId="9" fillId="52" borderId="73" xfId="0" applyFont="1" applyFill="1" applyBorder="1" applyAlignment="1" applyProtection="1">
      <alignment horizontal="center"/>
      <protection locked="0"/>
    </xf>
    <xf numFmtId="0" fontId="0" fillId="36" borderId="35" xfId="0" applyFill="1" applyBorder="1" applyAlignment="1" applyProtection="1">
      <alignment horizontal="center"/>
      <protection locked="0"/>
    </xf>
    <xf numFmtId="0" fontId="65" fillId="33" borderId="0" xfId="52" applyFont="1" applyFill="1" applyAlignment="1" applyProtection="1">
      <alignment horizontal="center"/>
      <protection locked="0"/>
    </xf>
    <xf numFmtId="0" fontId="66" fillId="35" borderId="0" xfId="0" applyFont="1" applyFill="1" applyAlignment="1" applyProtection="1">
      <alignment horizontal="center"/>
      <protection locked="0"/>
    </xf>
    <xf numFmtId="0" fontId="75" fillId="52" borderId="21" xfId="0" applyFont="1" applyFill="1" applyBorder="1" applyAlignment="1" applyProtection="1">
      <alignment horizontal="center" vertical="center"/>
      <protection locked="0"/>
    </xf>
    <xf numFmtId="0" fontId="75" fillId="50" borderId="21" xfId="0" applyFont="1" applyFill="1" applyBorder="1" applyAlignment="1" applyProtection="1">
      <alignment horizontal="center" vertical="center"/>
      <protection locked="0"/>
    </xf>
    <xf numFmtId="0" fontId="10" fillId="35" borderId="0" xfId="52" applyFont="1" applyFill="1" applyBorder="1" applyAlignment="1" applyProtection="1">
      <alignment horizontal="center"/>
      <protection locked="0"/>
    </xf>
    <xf numFmtId="0" fontId="63" fillId="35" borderId="46" xfId="0" applyFont="1" applyFill="1" applyBorder="1" applyAlignment="1" applyProtection="1">
      <alignment horizontal="center" vertical="center"/>
      <protection locked="0"/>
    </xf>
    <xf numFmtId="0" fontId="63" fillId="35" borderId="47" xfId="0" applyFont="1" applyFill="1" applyBorder="1" applyAlignment="1" applyProtection="1">
      <alignment horizontal="center" vertical="center"/>
      <protection locked="0"/>
    </xf>
    <xf numFmtId="0" fontId="63" fillId="35" borderId="48" xfId="0" applyFont="1" applyFill="1" applyBorder="1" applyAlignment="1" applyProtection="1">
      <alignment horizontal="center" vertical="center"/>
      <protection locked="0"/>
    </xf>
    <xf numFmtId="0" fontId="10" fillId="35" borderId="0" xfId="52" applyFont="1" applyFill="1" applyBorder="1" applyAlignment="1" applyProtection="1">
      <alignment horizontal="left" wrapText="1"/>
      <protection locked="0"/>
    </xf>
    <xf numFmtId="0" fontId="0" fillId="34" borderId="68" xfId="0" applyFill="1" applyBorder="1" applyAlignment="1" applyProtection="1">
      <alignment horizontal="center" wrapText="1"/>
      <protection locked="0"/>
    </xf>
    <xf numFmtId="0" fontId="15" fillId="33" borderId="75" xfId="52" applyFont="1" applyFill="1" applyBorder="1" applyAlignment="1">
      <alignment horizontal="center" vertical="center" wrapText="1"/>
      <protection/>
    </xf>
    <xf numFmtId="0" fontId="0" fillId="0" borderId="76" xfId="0" applyBorder="1" applyAlignment="1">
      <alignment horizontal="center"/>
    </xf>
    <xf numFmtId="0" fontId="0" fillId="0" borderId="77"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50"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9" fillId="38" borderId="75" xfId="0" applyFont="1" applyFill="1" applyBorder="1" applyAlignment="1" applyProtection="1">
      <alignment horizontal="center" vertical="center" wrapText="1"/>
      <protection locked="0"/>
    </xf>
    <xf numFmtId="0" fontId="9" fillId="38" borderId="76" xfId="0" applyFont="1" applyFill="1" applyBorder="1" applyAlignment="1" applyProtection="1">
      <alignment horizontal="center" vertical="center" wrapText="1"/>
      <protection locked="0"/>
    </xf>
    <xf numFmtId="0" fontId="9" fillId="38" borderId="77" xfId="0" applyFont="1" applyFill="1" applyBorder="1" applyAlignment="1" applyProtection="1">
      <alignment horizontal="center" vertical="center" wrapText="1"/>
      <protection locked="0"/>
    </xf>
    <xf numFmtId="0" fontId="2" fillId="34" borderId="81" xfId="52" applyFont="1" applyFill="1" applyBorder="1" applyAlignment="1">
      <alignment horizontal="center" vertical="center" wrapText="1"/>
      <protection/>
    </xf>
    <xf numFmtId="0" fontId="2" fillId="34" borderId="82" xfId="52" applyFont="1" applyFill="1" applyBorder="1" applyAlignment="1">
      <alignment horizontal="center" vertical="center" wrapText="1"/>
      <protection/>
    </xf>
    <xf numFmtId="0" fontId="2" fillId="34" borderId="83" xfId="52" applyFont="1" applyFill="1" applyBorder="1" applyAlignment="1">
      <alignment horizontal="center" vertical="center" wrapText="1"/>
      <protection/>
    </xf>
    <xf numFmtId="0" fontId="13" fillId="33" borderId="84" xfId="52" applyFont="1" applyFill="1" applyBorder="1" applyAlignment="1">
      <alignment horizontal="left" vertical="center" wrapText="1"/>
      <protection/>
    </xf>
    <xf numFmtId="0" fontId="13" fillId="33" borderId="60" xfId="52" applyFont="1" applyFill="1" applyBorder="1" applyAlignment="1">
      <alignment horizontal="left" vertical="center" wrapText="1"/>
      <protection/>
    </xf>
    <xf numFmtId="0" fontId="13" fillId="33" borderId="53" xfId="52" applyFont="1" applyFill="1" applyBorder="1" applyAlignment="1">
      <alignment horizontal="left" vertical="center" wrapText="1"/>
      <protection/>
    </xf>
    <xf numFmtId="0" fontId="13" fillId="33" borderId="85" xfId="52" applyFont="1" applyFill="1" applyBorder="1" applyAlignment="1">
      <alignment horizontal="left" vertical="center" wrapText="1"/>
      <protection/>
    </xf>
    <xf numFmtId="0" fontId="13" fillId="33" borderId="86" xfId="52" applyFont="1" applyFill="1" applyBorder="1" applyAlignment="1">
      <alignment horizontal="left" vertical="center" wrapText="1"/>
      <protection/>
    </xf>
    <xf numFmtId="0" fontId="13" fillId="33" borderId="56" xfId="52" applyFont="1" applyFill="1" applyBorder="1" applyAlignment="1">
      <alignment horizontal="left" vertical="center" wrapText="1"/>
      <protection/>
    </xf>
    <xf numFmtId="0" fontId="0" fillId="36" borderId="21" xfId="0" applyNumberFormat="1" applyFill="1" applyBorder="1" applyAlignment="1" applyProtection="1">
      <alignment vertical="center" wrapText="1"/>
      <protection locked="0"/>
    </xf>
    <xf numFmtId="0" fontId="0" fillId="0" borderId="28" xfId="0" applyFill="1" applyBorder="1" applyAlignment="1" applyProtection="1">
      <alignment horizontal="center" vertical="center"/>
      <protection locked="0"/>
    </xf>
    <xf numFmtId="0" fontId="0" fillId="0" borderId="21" xfId="0" applyNumberFormat="1" applyFill="1" applyBorder="1" applyAlignment="1" applyProtection="1">
      <alignment horizontal="lef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12"/>
          <c:w val="0.96325"/>
          <c:h val="0.97425"/>
        </c:manualLayout>
      </c:layout>
      <c:bubbleChart>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903A38"/>
              </a:solidFill>
              <a:ln w="3175">
                <a:noFill/>
              </a:ln>
            </c:spPr>
          </c:dPt>
          <c:dPt>
            <c:idx val="2"/>
            <c:spPr>
              <a:solidFill>
                <a:srgbClr val="748C41"/>
              </a:solidFill>
              <a:ln w="3175">
                <a:noFill/>
              </a:ln>
            </c:spPr>
          </c:dPt>
          <c:dPt>
            <c:idx val="3"/>
            <c:spPr>
              <a:solidFill>
                <a:srgbClr val="5F4979"/>
              </a:solidFill>
              <a:ln w="3175">
                <a:noFill/>
              </a:ln>
            </c:spPr>
          </c:dPt>
          <c:dPt>
            <c:idx val="4"/>
            <c:spPr>
              <a:solidFill>
                <a:srgbClr val="368195"/>
              </a:solidFill>
              <a:ln w="3175">
                <a:noFill/>
              </a:ln>
            </c:spPr>
          </c:dPt>
          <c:dPt>
            <c:idx val="5"/>
            <c:spPr>
              <a:solidFill>
                <a:srgbClr val="BA7032"/>
              </a:solidFill>
              <a:ln w="3175">
                <a:noFill/>
              </a:ln>
            </c:spPr>
          </c:dPt>
          <c:dPt>
            <c:idx val="6"/>
            <c:spPr>
              <a:solidFill>
                <a:srgbClr val="4572A7"/>
              </a:solidFill>
              <a:ln w="3175">
                <a:noFill/>
              </a:ln>
            </c:spPr>
          </c:dPt>
          <c:dPt>
            <c:idx val="7"/>
            <c:spPr>
              <a:solidFill>
                <a:srgbClr val="AA4643"/>
              </a:solidFill>
              <a:ln w="3175">
                <a:noFill/>
              </a:ln>
            </c:spPr>
          </c:dPt>
          <c:dPt>
            <c:idx val="8"/>
            <c:spPr>
              <a:solidFill>
                <a:srgbClr val="89A54E"/>
              </a:solidFill>
              <a:ln w="3175">
                <a:noFill/>
              </a:ln>
            </c:spPr>
          </c:dPt>
          <c:dPt>
            <c:idx val="9"/>
            <c:spPr>
              <a:solidFill>
                <a:srgbClr val="71588F"/>
              </a:solidFill>
              <a:ln w="3175">
                <a:noFill/>
              </a:ln>
            </c:spPr>
          </c:dPt>
          <c:dPt>
            <c:idx val="10"/>
            <c:spPr>
              <a:solidFill>
                <a:srgbClr val="4198AF"/>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Pt>
            <c:idx val="24"/>
            <c:spPr>
              <a:solidFill>
                <a:srgbClr val="BCC8DF"/>
              </a:solidFill>
              <a:ln w="3175">
                <a:noFill/>
              </a:ln>
            </c:spPr>
          </c:dPt>
          <c:dLbls>
            <c:numFmt formatCode="General" sourceLinked="1"/>
            <c:spPr>
              <a:noFill/>
              <a:ln w="3175">
                <a:noFill/>
              </a:ln>
            </c:spPr>
            <c:dLblPos val="b"/>
            <c:showLegendKey val="0"/>
            <c:showVal val="1"/>
            <c:showBubbleSize val="0"/>
            <c:showCatName val="1"/>
            <c:showSerName val="0"/>
            <c:showPercent val="0"/>
          </c:dLbls>
          <c:xVal>
            <c:numRef>
              <c:f>'Graf. Priorización'!$C$30:$C$54</c:f>
              <c:numCache>
                <c:ptCount val="25"/>
                <c:pt idx="0">
                  <c:v>4</c:v>
                </c:pt>
                <c:pt idx="1">
                  <c:v>2.5</c:v>
                </c:pt>
                <c:pt idx="2">
                  <c:v>3.75</c:v>
                </c:pt>
                <c:pt idx="3">
                  <c:v>3.5</c:v>
                </c:pt>
                <c:pt idx="4">
                  <c:v>3.75</c:v>
                </c:pt>
                <c:pt idx="5">
                  <c:v>3.75</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xVal>
          <c:yVal>
            <c:numRef>
              <c:f>'Graf. Priorización'!$D$30:$D$54</c:f>
              <c:numCache>
                <c:ptCount val="25"/>
                <c:pt idx="0">
                  <c:v>2.31</c:v>
                </c:pt>
                <c:pt idx="1">
                  <c:v>1.65</c:v>
                </c:pt>
                <c:pt idx="2">
                  <c:v>1.65</c:v>
                </c:pt>
                <c:pt idx="3">
                  <c:v>1.65</c:v>
                </c:pt>
                <c:pt idx="4">
                  <c:v>2.31</c:v>
                </c:pt>
                <c:pt idx="5">
                  <c:v>1.98</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yVal>
          <c:bubbleSize>
            <c:numRef>
              <c:f>'Graf. Priorización'!$E$30:$E$54</c:f>
              <c:numCache>
                <c:ptCount val="2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bubbleSize>
          <c:bubble3D val="1"/>
        </c:ser>
        <c:bubbleScale val="20"/>
        <c:axId val="22299540"/>
        <c:axId val="66478133"/>
      </c:bubbleChart>
      <c:valAx>
        <c:axId val="22299540"/>
        <c:scaling>
          <c:orientation val="minMax"/>
          <c:max val="4"/>
        </c:scaling>
        <c:axPos val="b"/>
        <c:delete val="0"/>
        <c:numFmt formatCode="General" sourceLinked="1"/>
        <c:majorTickMark val="out"/>
        <c:minorTickMark val="none"/>
        <c:tickLblPos val="nextTo"/>
        <c:spPr>
          <a:ln w="3175">
            <a:solidFill>
              <a:srgbClr val="808080"/>
            </a:solidFill>
          </a:ln>
        </c:spPr>
        <c:crossAx val="66478133"/>
        <c:crosses val="autoZero"/>
        <c:crossBetween val="midCat"/>
        <c:dispUnits/>
        <c:majorUnit val="0.5"/>
      </c:valAx>
      <c:valAx>
        <c:axId val="66478133"/>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99540"/>
        <c:crosses val="autoZero"/>
        <c:crossBetween val="midCat"/>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 Id="rId3" Type="http://schemas.openxmlformats.org/officeDocument/2006/relationships/chart" Target="/xl/charts/chart1.xml"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 Id="rId3"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png" /><Relationship Id="rId3"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 Id="rId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xdr:row>
      <xdr:rowOff>152400</xdr:rowOff>
    </xdr:from>
    <xdr:to>
      <xdr:col>1</xdr:col>
      <xdr:colOff>2019300</xdr:colOff>
      <xdr:row>7</xdr:row>
      <xdr:rowOff>57150</xdr:rowOff>
    </xdr:to>
    <xdr:pic>
      <xdr:nvPicPr>
        <xdr:cNvPr id="1" name="Imagen 1" descr="Descripción: logo"/>
        <xdr:cNvPicPr preferRelativeResize="1">
          <a:picLocks noChangeAspect="1"/>
        </xdr:cNvPicPr>
      </xdr:nvPicPr>
      <xdr:blipFill>
        <a:blip r:embed="rId1"/>
        <a:stretch>
          <a:fillRect/>
        </a:stretch>
      </xdr:blipFill>
      <xdr:spPr>
        <a:xfrm>
          <a:off x="333375" y="838200"/>
          <a:ext cx="1838325" cy="390525"/>
        </a:xfrm>
        <a:prstGeom prst="rect">
          <a:avLst/>
        </a:prstGeom>
        <a:noFill/>
        <a:ln w="9525" cmpd="sng">
          <a:noFill/>
        </a:ln>
      </xdr:spPr>
    </xdr:pic>
    <xdr:clientData/>
  </xdr:twoCellAnchor>
  <xdr:twoCellAnchor>
    <xdr:from>
      <xdr:col>7</xdr:col>
      <xdr:colOff>666750</xdr:colOff>
      <xdr:row>22</xdr:row>
      <xdr:rowOff>0</xdr:rowOff>
    </xdr:from>
    <xdr:to>
      <xdr:col>7</xdr:col>
      <xdr:colOff>666750</xdr:colOff>
      <xdr:row>24</xdr:row>
      <xdr:rowOff>57150</xdr:rowOff>
    </xdr:to>
    <xdr:pic>
      <xdr:nvPicPr>
        <xdr:cNvPr id="2" name="5 Imagen" descr="Descripción: logo business RGB-buena calidad.jpg"/>
        <xdr:cNvPicPr preferRelativeResize="1">
          <a:picLocks noChangeAspect="1"/>
        </xdr:cNvPicPr>
      </xdr:nvPicPr>
      <xdr:blipFill>
        <a:blip r:embed="rId2"/>
        <a:srcRect l="45321" t="11749" r="14981" b="14207"/>
        <a:stretch>
          <a:fillRect/>
        </a:stretch>
      </xdr:blipFill>
      <xdr:spPr>
        <a:xfrm>
          <a:off x="8924925" y="3848100"/>
          <a:ext cx="0" cy="381000"/>
        </a:xfrm>
        <a:prstGeom prst="rect">
          <a:avLst/>
        </a:prstGeom>
        <a:noFill/>
        <a:ln w="9525" cmpd="sng">
          <a:noFill/>
        </a:ln>
      </xdr:spPr>
    </xdr:pic>
    <xdr:clientData/>
  </xdr:twoCellAnchor>
  <xdr:twoCellAnchor editAs="oneCell">
    <xdr:from>
      <xdr:col>6</xdr:col>
      <xdr:colOff>609600</xdr:colOff>
      <xdr:row>4</xdr:row>
      <xdr:rowOff>47625</xdr:rowOff>
    </xdr:from>
    <xdr:to>
      <xdr:col>7</xdr:col>
      <xdr:colOff>342900</xdr:colOff>
      <xdr:row>7</xdr:row>
      <xdr:rowOff>104775</xdr:rowOff>
    </xdr:to>
    <xdr:pic>
      <xdr:nvPicPr>
        <xdr:cNvPr id="3" name="5 Imagen" descr="x"/>
        <xdr:cNvPicPr preferRelativeResize="1">
          <a:picLocks noChangeAspect="1"/>
        </xdr:cNvPicPr>
      </xdr:nvPicPr>
      <xdr:blipFill>
        <a:blip r:embed="rId3"/>
        <a:stretch>
          <a:fillRect/>
        </a:stretch>
      </xdr:blipFill>
      <xdr:spPr>
        <a:xfrm>
          <a:off x="7924800" y="733425"/>
          <a:ext cx="6762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xdr:row>
      <xdr:rowOff>95250</xdr:rowOff>
    </xdr:from>
    <xdr:to>
      <xdr:col>3</xdr:col>
      <xdr:colOff>428625</xdr:colOff>
      <xdr:row>4</xdr:row>
      <xdr:rowOff>38100</xdr:rowOff>
    </xdr:to>
    <xdr:pic>
      <xdr:nvPicPr>
        <xdr:cNvPr id="1" name="Imagen 1" descr="Descripción: logo"/>
        <xdr:cNvPicPr preferRelativeResize="1">
          <a:picLocks noChangeAspect="1"/>
        </xdr:cNvPicPr>
      </xdr:nvPicPr>
      <xdr:blipFill>
        <a:blip r:embed="rId1"/>
        <a:stretch>
          <a:fillRect/>
        </a:stretch>
      </xdr:blipFill>
      <xdr:spPr>
        <a:xfrm>
          <a:off x="742950" y="1247775"/>
          <a:ext cx="4000500" cy="514350"/>
        </a:xfrm>
        <a:prstGeom prst="rect">
          <a:avLst/>
        </a:prstGeom>
        <a:noFill/>
        <a:ln w="9525" cmpd="sng">
          <a:noFill/>
        </a:ln>
      </xdr:spPr>
    </xdr:pic>
    <xdr:clientData/>
  </xdr:twoCellAnchor>
  <xdr:twoCellAnchor>
    <xdr:from>
      <xdr:col>1</xdr:col>
      <xdr:colOff>38100</xdr:colOff>
      <xdr:row>0</xdr:row>
      <xdr:rowOff>180975</xdr:rowOff>
    </xdr:from>
    <xdr:to>
      <xdr:col>12</xdr:col>
      <xdr:colOff>561975</xdr:colOff>
      <xdr:row>0</xdr:row>
      <xdr:rowOff>933450</xdr:rowOff>
    </xdr:to>
    <xdr:sp>
      <xdr:nvSpPr>
        <xdr:cNvPr id="2" name="4 CuadroTexto"/>
        <xdr:cNvSpPr txBox="1">
          <a:spLocks noChangeArrowheads="1"/>
        </xdr:cNvSpPr>
      </xdr:nvSpPr>
      <xdr:spPr>
        <a:xfrm>
          <a:off x="590550" y="180975"/>
          <a:ext cx="19030950" cy="752475"/>
        </a:xfrm>
        <a:prstGeom prst="rect">
          <a:avLst/>
        </a:prstGeom>
        <a:solidFill>
          <a:srgbClr val="FFFFFF"/>
        </a:solidFill>
        <a:ln w="28575" cmpd="sng">
          <a:solidFill>
            <a:srgbClr val="FF0000"/>
          </a:solidFill>
          <a:prstDash val="dash"/>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Recuerde : La información  a ingresar</a:t>
          </a:r>
          <a:r>
            <a:rPr lang="en-US" cap="none" sz="1400" b="1" i="0" u="none" baseline="0">
              <a:solidFill>
                <a:srgbClr val="000000"/>
              </a:solidFill>
              <a:latin typeface="Calibri"/>
              <a:ea typeface="Calibri"/>
              <a:cs typeface="Calibri"/>
            </a:rPr>
            <a:t> se realiza sobre listas desplegables. Si faltase  información que la entidad  requiere a partir de la Columna R y alimente la lista desplegable ingresándola al final de la columna correspondiente</a:t>
          </a:r>
        </a:p>
      </xdr:txBody>
    </xdr:sp>
    <xdr:clientData/>
  </xdr:twoCellAnchor>
  <xdr:twoCellAnchor editAs="oneCell">
    <xdr:from>
      <xdr:col>11</xdr:col>
      <xdr:colOff>304800</xdr:colOff>
      <xdr:row>1</xdr:row>
      <xdr:rowOff>133350</xdr:rowOff>
    </xdr:from>
    <xdr:to>
      <xdr:col>11</xdr:col>
      <xdr:colOff>962025</xdr:colOff>
      <xdr:row>4</xdr:row>
      <xdr:rowOff>104775</xdr:rowOff>
    </xdr:to>
    <xdr:pic>
      <xdr:nvPicPr>
        <xdr:cNvPr id="3" name="5 Imagen" descr="x"/>
        <xdr:cNvPicPr preferRelativeResize="1">
          <a:picLocks noChangeAspect="1"/>
        </xdr:cNvPicPr>
      </xdr:nvPicPr>
      <xdr:blipFill>
        <a:blip r:embed="rId2"/>
        <a:stretch>
          <a:fillRect/>
        </a:stretch>
      </xdr:blipFill>
      <xdr:spPr>
        <a:xfrm>
          <a:off x="17726025" y="1285875"/>
          <a:ext cx="6572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95250</xdr:rowOff>
    </xdr:from>
    <xdr:to>
      <xdr:col>3</xdr:col>
      <xdr:colOff>276225</xdr:colOff>
      <xdr:row>4</xdr:row>
      <xdr:rowOff>38100</xdr:rowOff>
    </xdr:to>
    <xdr:pic>
      <xdr:nvPicPr>
        <xdr:cNvPr id="1" name="Imagen 1" descr="Descripción: logo"/>
        <xdr:cNvPicPr preferRelativeResize="1">
          <a:picLocks noChangeAspect="1"/>
        </xdr:cNvPicPr>
      </xdr:nvPicPr>
      <xdr:blipFill>
        <a:blip r:embed="rId1"/>
        <a:stretch>
          <a:fillRect/>
        </a:stretch>
      </xdr:blipFill>
      <xdr:spPr>
        <a:xfrm>
          <a:off x="695325" y="304800"/>
          <a:ext cx="3790950" cy="485775"/>
        </a:xfrm>
        <a:prstGeom prst="rect">
          <a:avLst/>
        </a:prstGeom>
        <a:noFill/>
        <a:ln w="9525" cmpd="sng">
          <a:noFill/>
        </a:ln>
      </xdr:spPr>
    </xdr:pic>
    <xdr:clientData/>
  </xdr:twoCellAnchor>
  <xdr:twoCellAnchor editAs="oneCell">
    <xdr:from>
      <xdr:col>11</xdr:col>
      <xdr:colOff>247650</xdr:colOff>
      <xdr:row>1</xdr:row>
      <xdr:rowOff>66675</xdr:rowOff>
    </xdr:from>
    <xdr:to>
      <xdr:col>12</xdr:col>
      <xdr:colOff>371475</xdr:colOff>
      <xdr:row>4</xdr:row>
      <xdr:rowOff>57150</xdr:rowOff>
    </xdr:to>
    <xdr:pic>
      <xdr:nvPicPr>
        <xdr:cNvPr id="2" name="5 Imagen" descr="x"/>
        <xdr:cNvPicPr preferRelativeResize="1">
          <a:picLocks noChangeAspect="1"/>
        </xdr:cNvPicPr>
      </xdr:nvPicPr>
      <xdr:blipFill>
        <a:blip r:embed="rId2"/>
        <a:stretch>
          <a:fillRect/>
        </a:stretch>
      </xdr:blipFill>
      <xdr:spPr>
        <a:xfrm>
          <a:off x="15782925" y="276225"/>
          <a:ext cx="7429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1</xdr:row>
      <xdr:rowOff>38100</xdr:rowOff>
    </xdr:from>
    <xdr:to>
      <xdr:col>7</xdr:col>
      <xdr:colOff>9525</xdr:colOff>
      <xdr:row>3</xdr:row>
      <xdr:rowOff>104775</xdr:rowOff>
    </xdr:to>
    <xdr:pic>
      <xdr:nvPicPr>
        <xdr:cNvPr id="1" name="3 Imagen" descr="logo com RGB.jpg"/>
        <xdr:cNvPicPr preferRelativeResize="1">
          <a:picLocks noChangeAspect="1"/>
        </xdr:cNvPicPr>
      </xdr:nvPicPr>
      <xdr:blipFill>
        <a:blip r:embed="rId1"/>
        <a:stretch>
          <a:fillRect/>
        </a:stretch>
      </xdr:blipFill>
      <xdr:spPr>
        <a:xfrm>
          <a:off x="6581775" y="247650"/>
          <a:ext cx="9525" cy="419100"/>
        </a:xfrm>
        <a:prstGeom prst="rect">
          <a:avLst/>
        </a:prstGeom>
        <a:noFill/>
        <a:ln w="9525" cmpd="sng">
          <a:noFill/>
        </a:ln>
      </xdr:spPr>
    </xdr:pic>
    <xdr:clientData/>
  </xdr:twoCellAnchor>
  <xdr:twoCellAnchor>
    <xdr:from>
      <xdr:col>1</xdr:col>
      <xdr:colOff>142875</xdr:colOff>
      <xdr:row>1</xdr:row>
      <xdr:rowOff>95250</xdr:rowOff>
    </xdr:from>
    <xdr:to>
      <xdr:col>4</xdr:col>
      <xdr:colOff>28575</xdr:colOff>
      <xdr:row>4</xdr:row>
      <xdr:rowOff>38100</xdr:rowOff>
    </xdr:to>
    <xdr:pic>
      <xdr:nvPicPr>
        <xdr:cNvPr id="2" name="Imagen 1" descr="Descripción: logo"/>
        <xdr:cNvPicPr preferRelativeResize="1">
          <a:picLocks noChangeAspect="1"/>
        </xdr:cNvPicPr>
      </xdr:nvPicPr>
      <xdr:blipFill>
        <a:blip r:embed="rId2"/>
        <a:stretch>
          <a:fillRect/>
        </a:stretch>
      </xdr:blipFill>
      <xdr:spPr>
        <a:xfrm>
          <a:off x="790575" y="304800"/>
          <a:ext cx="2828925" cy="485775"/>
        </a:xfrm>
        <a:prstGeom prst="rect">
          <a:avLst/>
        </a:prstGeom>
        <a:noFill/>
        <a:ln w="9525" cmpd="sng">
          <a:noFill/>
        </a:ln>
      </xdr:spPr>
    </xdr:pic>
    <xdr:clientData/>
  </xdr:twoCellAnchor>
  <xdr:twoCellAnchor>
    <xdr:from>
      <xdr:col>13</xdr:col>
      <xdr:colOff>133350</xdr:colOff>
      <xdr:row>4</xdr:row>
      <xdr:rowOff>171450</xdr:rowOff>
    </xdr:from>
    <xdr:to>
      <xdr:col>16</xdr:col>
      <xdr:colOff>1133475</xdr:colOff>
      <xdr:row>25</xdr:row>
      <xdr:rowOff>9525</xdr:rowOff>
    </xdr:to>
    <xdr:graphicFrame>
      <xdr:nvGraphicFramePr>
        <xdr:cNvPr id="3" name="2 Gráfico"/>
        <xdr:cNvGraphicFramePr/>
      </xdr:nvGraphicFramePr>
      <xdr:xfrm>
        <a:off x="11534775" y="923925"/>
        <a:ext cx="5457825" cy="7620000"/>
      </xdr:xfrm>
      <a:graphic>
        <a:graphicData uri="http://schemas.openxmlformats.org/drawingml/2006/chart">
          <c:chart xmlns:c="http://schemas.openxmlformats.org/drawingml/2006/chart" r:id="rId3"/>
        </a:graphicData>
      </a:graphic>
    </xdr:graphicFrame>
    <xdr:clientData/>
  </xdr:twoCellAnchor>
  <xdr:twoCellAnchor>
    <xdr:from>
      <xdr:col>14</xdr:col>
      <xdr:colOff>1485900</xdr:colOff>
      <xdr:row>4</xdr:row>
      <xdr:rowOff>171450</xdr:rowOff>
    </xdr:from>
    <xdr:to>
      <xdr:col>14</xdr:col>
      <xdr:colOff>1485900</xdr:colOff>
      <xdr:row>23</xdr:row>
      <xdr:rowOff>57150</xdr:rowOff>
    </xdr:to>
    <xdr:sp>
      <xdr:nvSpPr>
        <xdr:cNvPr id="4" name="5 Conector recto"/>
        <xdr:cNvSpPr>
          <a:spLocks/>
        </xdr:cNvSpPr>
      </xdr:nvSpPr>
      <xdr:spPr>
        <a:xfrm flipV="1">
          <a:off x="14373225" y="923925"/>
          <a:ext cx="0" cy="6143625"/>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504825</xdr:colOff>
      <xdr:row>14</xdr:row>
      <xdr:rowOff>0</xdr:rowOff>
    </xdr:from>
    <xdr:to>
      <xdr:col>16</xdr:col>
      <xdr:colOff>962025</xdr:colOff>
      <xdr:row>14</xdr:row>
      <xdr:rowOff>9525</xdr:rowOff>
    </xdr:to>
    <xdr:sp>
      <xdr:nvSpPr>
        <xdr:cNvPr id="5" name="7 Conector recto"/>
        <xdr:cNvSpPr>
          <a:spLocks/>
        </xdr:cNvSpPr>
      </xdr:nvSpPr>
      <xdr:spPr>
        <a:xfrm>
          <a:off x="11906250" y="3362325"/>
          <a:ext cx="4914900" cy="9525"/>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152400</xdr:colOff>
      <xdr:row>7</xdr:row>
      <xdr:rowOff>47625</xdr:rowOff>
    </xdr:from>
    <xdr:to>
      <xdr:col>13</xdr:col>
      <xdr:colOff>123825</xdr:colOff>
      <xdr:row>17</xdr:row>
      <xdr:rowOff>114300</xdr:rowOff>
    </xdr:to>
    <xdr:sp>
      <xdr:nvSpPr>
        <xdr:cNvPr id="6" name="9 CuadroTexto"/>
        <xdr:cNvSpPr txBox="1">
          <a:spLocks noChangeArrowheads="1"/>
        </xdr:cNvSpPr>
      </xdr:nvSpPr>
      <xdr:spPr>
        <a:xfrm rot="16200000">
          <a:off x="10067925" y="1371600"/>
          <a:ext cx="1457325" cy="2676525"/>
        </a:xfrm>
        <a:prstGeom prst="rect">
          <a:avLst/>
        </a:prstGeom>
        <a:solidFill>
          <a:srgbClr val="FFFFFF"/>
        </a:solidFill>
        <a:ln w="9525" cmpd="sng">
          <a:noFill/>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DIFICULTAD</a:t>
          </a:r>
        </a:p>
      </xdr:txBody>
    </xdr:sp>
    <xdr:clientData/>
  </xdr:twoCellAnchor>
  <xdr:twoCellAnchor>
    <xdr:from>
      <xdr:col>16</xdr:col>
      <xdr:colOff>571500</xdr:colOff>
      <xdr:row>14</xdr:row>
      <xdr:rowOff>85725</xdr:rowOff>
    </xdr:from>
    <xdr:to>
      <xdr:col>17</xdr:col>
      <xdr:colOff>304800</xdr:colOff>
      <xdr:row>16</xdr:row>
      <xdr:rowOff>142875</xdr:rowOff>
    </xdr:to>
    <xdr:sp>
      <xdr:nvSpPr>
        <xdr:cNvPr id="7" name="10 CuadroTexto"/>
        <xdr:cNvSpPr txBox="1">
          <a:spLocks noChangeArrowheads="1"/>
        </xdr:cNvSpPr>
      </xdr:nvSpPr>
      <xdr:spPr>
        <a:xfrm>
          <a:off x="16430625" y="3448050"/>
          <a:ext cx="1219200" cy="438150"/>
        </a:xfrm>
        <a:prstGeom prst="rect">
          <a:avLst/>
        </a:prstGeom>
        <a:noFill/>
        <a:ln w="9525" cmpd="sng">
          <a:noFill/>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QW</a:t>
          </a:r>
        </a:p>
      </xdr:txBody>
    </xdr:sp>
    <xdr:clientData/>
  </xdr:twoCellAnchor>
  <xdr:twoCellAnchor>
    <xdr:from>
      <xdr:col>14</xdr:col>
      <xdr:colOff>1343025</xdr:colOff>
      <xdr:row>14</xdr:row>
      <xdr:rowOff>142875</xdr:rowOff>
    </xdr:from>
    <xdr:to>
      <xdr:col>15</xdr:col>
      <xdr:colOff>1076325</xdr:colOff>
      <xdr:row>17</xdr:row>
      <xdr:rowOff>9525</xdr:rowOff>
    </xdr:to>
    <xdr:sp>
      <xdr:nvSpPr>
        <xdr:cNvPr id="8" name="11 CuadroTexto"/>
        <xdr:cNvSpPr txBox="1">
          <a:spLocks noChangeArrowheads="1"/>
        </xdr:cNvSpPr>
      </xdr:nvSpPr>
      <xdr:spPr>
        <a:xfrm>
          <a:off x="14230350" y="3505200"/>
          <a:ext cx="1219200" cy="438150"/>
        </a:xfrm>
        <a:prstGeom prst="rect">
          <a:avLst/>
        </a:prstGeom>
        <a:noFill/>
        <a:ln w="9525" cmpd="sng">
          <a:noFill/>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MP</a:t>
          </a:r>
        </a:p>
      </xdr:txBody>
    </xdr:sp>
    <xdr:clientData/>
  </xdr:twoCellAnchor>
  <xdr:twoCellAnchor>
    <xdr:from>
      <xdr:col>14</xdr:col>
      <xdr:colOff>1266825</xdr:colOff>
      <xdr:row>4</xdr:row>
      <xdr:rowOff>171450</xdr:rowOff>
    </xdr:from>
    <xdr:to>
      <xdr:col>15</xdr:col>
      <xdr:colOff>1000125</xdr:colOff>
      <xdr:row>6</xdr:row>
      <xdr:rowOff>161925</xdr:rowOff>
    </xdr:to>
    <xdr:sp>
      <xdr:nvSpPr>
        <xdr:cNvPr id="9" name="12 CuadroTexto"/>
        <xdr:cNvSpPr txBox="1">
          <a:spLocks noChangeArrowheads="1"/>
        </xdr:cNvSpPr>
      </xdr:nvSpPr>
      <xdr:spPr>
        <a:xfrm>
          <a:off x="14154150" y="923925"/>
          <a:ext cx="1219200" cy="361950"/>
        </a:xfrm>
        <a:prstGeom prst="rect">
          <a:avLst/>
        </a:prstGeom>
        <a:noFill/>
        <a:ln w="9525" cmpd="sng">
          <a:noFill/>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NV</a:t>
          </a:r>
        </a:p>
      </xdr:txBody>
    </xdr:sp>
    <xdr:clientData/>
  </xdr:twoCellAnchor>
  <xdr:twoCellAnchor>
    <xdr:from>
      <xdr:col>16</xdr:col>
      <xdr:colOff>561975</xdr:colOff>
      <xdr:row>4</xdr:row>
      <xdr:rowOff>171450</xdr:rowOff>
    </xdr:from>
    <xdr:to>
      <xdr:col>17</xdr:col>
      <xdr:colOff>295275</xdr:colOff>
      <xdr:row>6</xdr:row>
      <xdr:rowOff>123825</xdr:rowOff>
    </xdr:to>
    <xdr:sp>
      <xdr:nvSpPr>
        <xdr:cNvPr id="10" name="13 CuadroTexto"/>
        <xdr:cNvSpPr txBox="1">
          <a:spLocks noChangeArrowheads="1"/>
        </xdr:cNvSpPr>
      </xdr:nvSpPr>
      <xdr:spPr>
        <a:xfrm>
          <a:off x="16421100" y="923925"/>
          <a:ext cx="1219200" cy="323850"/>
        </a:xfrm>
        <a:prstGeom prst="rect">
          <a:avLst/>
        </a:prstGeom>
        <a:noFill/>
        <a:ln w="9525" cmpd="sng">
          <a:noFill/>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LP</a:t>
          </a:r>
        </a:p>
      </xdr:txBody>
    </xdr:sp>
    <xdr:clientData/>
  </xdr:twoCellAnchor>
  <xdr:twoCellAnchor editAs="oneCell">
    <xdr:from>
      <xdr:col>10</xdr:col>
      <xdr:colOff>323850</xdr:colOff>
      <xdr:row>1</xdr:row>
      <xdr:rowOff>47625</xdr:rowOff>
    </xdr:from>
    <xdr:to>
      <xdr:col>11</xdr:col>
      <xdr:colOff>419100</xdr:colOff>
      <xdr:row>4</xdr:row>
      <xdr:rowOff>38100</xdr:rowOff>
    </xdr:to>
    <xdr:pic>
      <xdr:nvPicPr>
        <xdr:cNvPr id="11" name="14 Imagen" descr="x"/>
        <xdr:cNvPicPr preferRelativeResize="1">
          <a:picLocks noChangeAspect="1"/>
        </xdr:cNvPicPr>
      </xdr:nvPicPr>
      <xdr:blipFill>
        <a:blip r:embed="rId4"/>
        <a:stretch>
          <a:fillRect/>
        </a:stretch>
      </xdr:blipFill>
      <xdr:spPr>
        <a:xfrm>
          <a:off x="8943975" y="257175"/>
          <a:ext cx="7429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971550</xdr:colOff>
      <xdr:row>1</xdr:row>
      <xdr:rowOff>38100</xdr:rowOff>
    </xdr:from>
    <xdr:to>
      <xdr:col>4</xdr:col>
      <xdr:colOff>971550</xdr:colOff>
      <xdr:row>3</xdr:row>
      <xdr:rowOff>104775</xdr:rowOff>
    </xdr:to>
    <xdr:pic>
      <xdr:nvPicPr>
        <xdr:cNvPr id="1" name="3 Imagen" descr="logo com RGB.jpg"/>
        <xdr:cNvPicPr preferRelativeResize="1">
          <a:picLocks noChangeAspect="1"/>
        </xdr:cNvPicPr>
      </xdr:nvPicPr>
      <xdr:blipFill>
        <a:blip r:embed="rId1"/>
        <a:stretch>
          <a:fillRect/>
        </a:stretch>
      </xdr:blipFill>
      <xdr:spPr>
        <a:xfrm>
          <a:off x="6696075" y="247650"/>
          <a:ext cx="0" cy="419100"/>
        </a:xfrm>
        <a:prstGeom prst="rect">
          <a:avLst/>
        </a:prstGeom>
        <a:noFill/>
        <a:ln w="9525" cmpd="sng">
          <a:noFill/>
        </a:ln>
      </xdr:spPr>
    </xdr:pic>
    <xdr:clientData/>
  </xdr:twoCellAnchor>
  <xdr:twoCellAnchor>
    <xdr:from>
      <xdr:col>1</xdr:col>
      <xdr:colOff>123825</xdr:colOff>
      <xdr:row>1</xdr:row>
      <xdr:rowOff>95250</xdr:rowOff>
    </xdr:from>
    <xdr:to>
      <xdr:col>1</xdr:col>
      <xdr:colOff>1714500</xdr:colOff>
      <xdr:row>4</xdr:row>
      <xdr:rowOff>38100</xdr:rowOff>
    </xdr:to>
    <xdr:pic>
      <xdr:nvPicPr>
        <xdr:cNvPr id="2" name="Imagen 1" descr="Descripción: logo"/>
        <xdr:cNvPicPr preferRelativeResize="1">
          <a:picLocks noChangeAspect="1"/>
        </xdr:cNvPicPr>
      </xdr:nvPicPr>
      <xdr:blipFill>
        <a:blip r:embed="rId2"/>
        <a:stretch>
          <a:fillRect/>
        </a:stretch>
      </xdr:blipFill>
      <xdr:spPr>
        <a:xfrm>
          <a:off x="704850" y="304800"/>
          <a:ext cx="1590675" cy="485775"/>
        </a:xfrm>
        <a:prstGeom prst="rect">
          <a:avLst/>
        </a:prstGeom>
        <a:noFill/>
        <a:ln w="9525" cmpd="sng">
          <a:noFill/>
        </a:ln>
      </xdr:spPr>
    </xdr:pic>
    <xdr:clientData/>
  </xdr:twoCellAnchor>
  <xdr:twoCellAnchor editAs="oneCell">
    <xdr:from>
      <xdr:col>4</xdr:col>
      <xdr:colOff>638175</xdr:colOff>
      <xdr:row>1</xdr:row>
      <xdr:rowOff>57150</xdr:rowOff>
    </xdr:from>
    <xdr:to>
      <xdr:col>4</xdr:col>
      <xdr:colOff>1333500</xdr:colOff>
      <xdr:row>4</xdr:row>
      <xdr:rowOff>47625</xdr:rowOff>
    </xdr:to>
    <xdr:pic>
      <xdr:nvPicPr>
        <xdr:cNvPr id="3" name="3 Imagen" descr="x"/>
        <xdr:cNvPicPr preferRelativeResize="1">
          <a:picLocks noChangeAspect="1"/>
        </xdr:cNvPicPr>
      </xdr:nvPicPr>
      <xdr:blipFill>
        <a:blip r:embed="rId3"/>
        <a:stretch>
          <a:fillRect/>
        </a:stretch>
      </xdr:blipFill>
      <xdr:spPr>
        <a:xfrm>
          <a:off x="6362700" y="266700"/>
          <a:ext cx="6953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971550</xdr:colOff>
      <xdr:row>2</xdr:row>
      <xdr:rowOff>38100</xdr:rowOff>
    </xdr:from>
    <xdr:to>
      <xdr:col>4</xdr:col>
      <xdr:colOff>971550</xdr:colOff>
      <xdr:row>4</xdr:row>
      <xdr:rowOff>104775</xdr:rowOff>
    </xdr:to>
    <xdr:pic>
      <xdr:nvPicPr>
        <xdr:cNvPr id="1" name="3 Imagen" descr="logo com RGB.jpg"/>
        <xdr:cNvPicPr preferRelativeResize="1">
          <a:picLocks noChangeAspect="1"/>
        </xdr:cNvPicPr>
      </xdr:nvPicPr>
      <xdr:blipFill>
        <a:blip r:embed="rId1"/>
        <a:stretch>
          <a:fillRect/>
        </a:stretch>
      </xdr:blipFill>
      <xdr:spPr>
        <a:xfrm>
          <a:off x="6648450" y="1657350"/>
          <a:ext cx="0" cy="447675"/>
        </a:xfrm>
        <a:prstGeom prst="rect">
          <a:avLst/>
        </a:prstGeom>
        <a:noFill/>
        <a:ln w="9525" cmpd="sng">
          <a:noFill/>
        </a:ln>
      </xdr:spPr>
    </xdr:pic>
    <xdr:clientData/>
  </xdr:twoCellAnchor>
  <xdr:twoCellAnchor>
    <xdr:from>
      <xdr:col>1</xdr:col>
      <xdr:colOff>171450</xdr:colOff>
      <xdr:row>2</xdr:row>
      <xdr:rowOff>161925</xdr:rowOff>
    </xdr:from>
    <xdr:to>
      <xdr:col>2</xdr:col>
      <xdr:colOff>228600</xdr:colOff>
      <xdr:row>5</xdr:row>
      <xdr:rowOff>76200</xdr:rowOff>
    </xdr:to>
    <xdr:pic>
      <xdr:nvPicPr>
        <xdr:cNvPr id="2" name="Imagen 1" descr="Descripción: logo"/>
        <xdr:cNvPicPr preferRelativeResize="1">
          <a:picLocks noChangeAspect="1"/>
        </xdr:cNvPicPr>
      </xdr:nvPicPr>
      <xdr:blipFill>
        <a:blip r:embed="rId2"/>
        <a:stretch>
          <a:fillRect/>
        </a:stretch>
      </xdr:blipFill>
      <xdr:spPr>
        <a:xfrm>
          <a:off x="723900" y="1781175"/>
          <a:ext cx="2076450" cy="485775"/>
        </a:xfrm>
        <a:prstGeom prst="rect">
          <a:avLst/>
        </a:prstGeom>
        <a:noFill/>
        <a:ln w="9525" cmpd="sng">
          <a:noFill/>
        </a:ln>
      </xdr:spPr>
    </xdr:pic>
    <xdr:clientData/>
  </xdr:twoCellAnchor>
  <xdr:twoCellAnchor>
    <xdr:from>
      <xdr:col>0</xdr:col>
      <xdr:colOff>552450</xdr:colOff>
      <xdr:row>0</xdr:row>
      <xdr:rowOff>133350</xdr:rowOff>
    </xdr:from>
    <xdr:to>
      <xdr:col>5</xdr:col>
      <xdr:colOff>19050</xdr:colOff>
      <xdr:row>0</xdr:row>
      <xdr:rowOff>885825</xdr:rowOff>
    </xdr:to>
    <xdr:sp>
      <xdr:nvSpPr>
        <xdr:cNvPr id="3" name="4 CuadroTexto"/>
        <xdr:cNvSpPr txBox="1">
          <a:spLocks noChangeArrowheads="1"/>
        </xdr:cNvSpPr>
      </xdr:nvSpPr>
      <xdr:spPr>
        <a:xfrm>
          <a:off x="552450" y="133350"/>
          <a:ext cx="6696075" cy="752475"/>
        </a:xfrm>
        <a:prstGeom prst="rect">
          <a:avLst/>
        </a:prstGeom>
        <a:solidFill>
          <a:srgbClr val="FFFFFF"/>
        </a:solidFill>
        <a:ln w="28575" cmpd="sng">
          <a:solidFill>
            <a:srgbClr val="FF0000"/>
          </a:solidFill>
          <a:prstDash val="dash"/>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Recuerde : La información  a ingresar</a:t>
          </a:r>
          <a:r>
            <a:rPr lang="en-US" cap="none" sz="1400" b="1" i="0" u="none" baseline="0">
              <a:solidFill>
                <a:srgbClr val="000000"/>
              </a:solidFill>
              <a:latin typeface="Calibri"/>
              <a:ea typeface="Calibri"/>
              <a:cs typeface="Calibri"/>
            </a:rPr>
            <a:t> se realiza sobre listas desplegables. Si faltase  información que la entidad  requiere a partir de la Columna I y alimente la lista desplegable ingresándola al final de la columna correspondiente</a:t>
          </a:r>
        </a:p>
      </xdr:txBody>
    </xdr:sp>
    <xdr:clientData/>
  </xdr:twoCellAnchor>
  <xdr:twoCellAnchor editAs="oneCell">
    <xdr:from>
      <xdr:col>4</xdr:col>
      <xdr:colOff>533400</xdr:colOff>
      <xdr:row>2</xdr:row>
      <xdr:rowOff>104775</xdr:rowOff>
    </xdr:from>
    <xdr:to>
      <xdr:col>4</xdr:col>
      <xdr:colOff>1219200</xdr:colOff>
      <xdr:row>5</xdr:row>
      <xdr:rowOff>66675</xdr:rowOff>
    </xdr:to>
    <xdr:pic>
      <xdr:nvPicPr>
        <xdr:cNvPr id="4" name="5 Imagen" descr="x"/>
        <xdr:cNvPicPr preferRelativeResize="1">
          <a:picLocks noChangeAspect="1"/>
        </xdr:cNvPicPr>
      </xdr:nvPicPr>
      <xdr:blipFill>
        <a:blip r:embed="rId3"/>
        <a:stretch>
          <a:fillRect/>
        </a:stretch>
      </xdr:blipFill>
      <xdr:spPr>
        <a:xfrm>
          <a:off x="6210300" y="1724025"/>
          <a:ext cx="68580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781050</xdr:colOff>
      <xdr:row>1</xdr:row>
      <xdr:rowOff>38100</xdr:rowOff>
    </xdr:from>
    <xdr:to>
      <xdr:col>5</xdr:col>
      <xdr:colOff>781050</xdr:colOff>
      <xdr:row>3</xdr:row>
      <xdr:rowOff>133350</xdr:rowOff>
    </xdr:to>
    <xdr:pic>
      <xdr:nvPicPr>
        <xdr:cNvPr id="1" name="3 Imagen" descr="logo com RGB.jpg"/>
        <xdr:cNvPicPr preferRelativeResize="1">
          <a:picLocks noChangeAspect="1"/>
        </xdr:cNvPicPr>
      </xdr:nvPicPr>
      <xdr:blipFill>
        <a:blip r:embed="rId1"/>
        <a:stretch>
          <a:fillRect/>
        </a:stretch>
      </xdr:blipFill>
      <xdr:spPr>
        <a:xfrm>
          <a:off x="5562600" y="238125"/>
          <a:ext cx="0" cy="457200"/>
        </a:xfrm>
        <a:prstGeom prst="rect">
          <a:avLst/>
        </a:prstGeom>
        <a:noFill/>
        <a:ln w="9525" cmpd="sng">
          <a:noFill/>
        </a:ln>
      </xdr:spPr>
    </xdr:pic>
    <xdr:clientData/>
  </xdr:twoCellAnchor>
  <xdr:twoCellAnchor>
    <xdr:from>
      <xdr:col>1</xdr:col>
      <xdr:colOff>104775</xdr:colOff>
      <xdr:row>1</xdr:row>
      <xdr:rowOff>114300</xdr:rowOff>
    </xdr:from>
    <xdr:to>
      <xdr:col>2</xdr:col>
      <xdr:colOff>742950</xdr:colOff>
      <xdr:row>4</xdr:row>
      <xdr:rowOff>57150</xdr:rowOff>
    </xdr:to>
    <xdr:pic>
      <xdr:nvPicPr>
        <xdr:cNvPr id="2" name="Imagen 1" descr="Descripción: logo"/>
        <xdr:cNvPicPr preferRelativeResize="1">
          <a:picLocks noChangeAspect="1"/>
        </xdr:cNvPicPr>
      </xdr:nvPicPr>
      <xdr:blipFill>
        <a:blip r:embed="rId2"/>
        <a:stretch>
          <a:fillRect/>
        </a:stretch>
      </xdr:blipFill>
      <xdr:spPr>
        <a:xfrm>
          <a:off x="447675" y="314325"/>
          <a:ext cx="1914525" cy="485775"/>
        </a:xfrm>
        <a:prstGeom prst="rect">
          <a:avLst/>
        </a:prstGeom>
        <a:noFill/>
        <a:ln w="9525" cmpd="sng">
          <a:noFill/>
        </a:ln>
      </xdr:spPr>
    </xdr:pic>
    <xdr:clientData/>
  </xdr:twoCellAnchor>
  <xdr:twoCellAnchor editAs="oneCell">
    <xdr:from>
      <xdr:col>6</xdr:col>
      <xdr:colOff>476250</xdr:colOff>
      <xdr:row>1</xdr:row>
      <xdr:rowOff>95250</xdr:rowOff>
    </xdr:from>
    <xdr:to>
      <xdr:col>6</xdr:col>
      <xdr:colOff>1266825</xdr:colOff>
      <xdr:row>4</xdr:row>
      <xdr:rowOff>142875</xdr:rowOff>
    </xdr:to>
    <xdr:pic>
      <xdr:nvPicPr>
        <xdr:cNvPr id="3" name="4 Imagen" descr="x"/>
        <xdr:cNvPicPr preferRelativeResize="1">
          <a:picLocks noChangeAspect="1"/>
        </xdr:cNvPicPr>
      </xdr:nvPicPr>
      <xdr:blipFill>
        <a:blip r:embed="rId3"/>
        <a:stretch>
          <a:fillRect/>
        </a:stretch>
      </xdr:blipFill>
      <xdr:spPr>
        <a:xfrm>
          <a:off x="6038850" y="295275"/>
          <a:ext cx="7905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233;sar%20A\Documents\CINTEL\GEL\OpenData\Pilotos\Metadatos\Plantilla%20Especificaci&#243;n%20de%20Datasets%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LL\AppData\Local\Temp\GEL_IPE_Anexo2_InstrumentosGuiaDatos_Abiertos_%20V1.0_2011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os"/>
      <sheetName val="Encabezado del Dataset"/>
      <sheetName val="Hoja Base"/>
    </sheetNames>
    <sheetDataSet>
      <sheetData sheetId="2">
        <row r="3">
          <cell r="A3" t="str">
            <v>Alfanumérico</v>
          </cell>
          <cell r="B3" t="str">
            <v>Si</v>
          </cell>
        </row>
        <row r="4">
          <cell r="A4" t="str">
            <v>Fecha</v>
          </cell>
          <cell r="B4" t="str">
            <v>No</v>
          </cell>
        </row>
        <row r="5">
          <cell r="A5" t="str">
            <v>Numérico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 de Control"/>
      <sheetName val="Generalidades"/>
      <sheetName val="Levantamiento de Información"/>
      <sheetName val="Análisis de la información"/>
      <sheetName val="Priorización de la información"/>
      <sheetName val="Graf. Priorización"/>
      <sheetName val="Definición de los sets de datos"/>
      <sheetName val="Documentación"/>
      <sheetName val="Encabezado del Dataset"/>
    </sheetNames>
    <sheetDataSet>
      <sheetData sheetId="2">
        <row r="10">
          <cell r="C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oportesistemas@cam.gov.co"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5:H30"/>
  <sheetViews>
    <sheetView zoomScalePageLayoutView="0" workbookViewId="0" topLeftCell="A55">
      <selection activeCell="B28" sqref="B28"/>
    </sheetView>
  </sheetViews>
  <sheetFormatPr defaultColWidth="11.421875" defaultRowHeight="15"/>
  <cols>
    <col min="1" max="1" width="2.28125" style="1" customWidth="1"/>
    <col min="2" max="2" width="32.140625" style="1" customWidth="1"/>
    <col min="3" max="3" width="15.8515625" style="1" customWidth="1"/>
    <col min="4" max="5" width="18.140625" style="1" customWidth="1"/>
    <col min="6" max="6" width="23.140625" style="1" customWidth="1"/>
    <col min="7" max="7" width="14.140625" style="1" customWidth="1"/>
    <col min="8" max="8" width="14.7109375" style="1" customWidth="1"/>
    <col min="9" max="16384" width="11.421875" style="1" customWidth="1"/>
  </cols>
  <sheetData>
    <row r="4" ht="11.25" customHeight="1"/>
    <row r="5" spans="2:8" ht="12.75">
      <c r="B5" s="117"/>
      <c r="C5" s="118" t="s">
        <v>1752</v>
      </c>
      <c r="D5" s="119" t="s">
        <v>1965</v>
      </c>
      <c r="E5" s="119"/>
      <c r="F5" s="120"/>
      <c r="G5" s="190"/>
      <c r="H5" s="191"/>
    </row>
    <row r="6" spans="2:8" ht="12.75">
      <c r="B6" s="121"/>
      <c r="C6" s="45"/>
      <c r="D6" s="2"/>
      <c r="E6" s="2"/>
      <c r="F6" s="46"/>
      <c r="G6" s="192"/>
      <c r="H6" s="193"/>
    </row>
    <row r="7" spans="2:8" ht="12.75">
      <c r="B7" s="121"/>
      <c r="C7" s="47" t="s">
        <v>1753</v>
      </c>
      <c r="D7" s="3" t="s">
        <v>1957</v>
      </c>
      <c r="E7" s="11"/>
      <c r="F7" s="48"/>
      <c r="G7" s="192"/>
      <c r="H7" s="193"/>
    </row>
    <row r="8" spans="2:8" ht="12.75">
      <c r="B8" s="122"/>
      <c r="C8" s="49"/>
      <c r="D8" s="50"/>
      <c r="E8" s="50"/>
      <c r="F8" s="51"/>
      <c r="G8" s="194"/>
      <c r="H8" s="195"/>
    </row>
    <row r="9" spans="2:8" ht="27" customHeight="1">
      <c r="B9" s="123" t="s">
        <v>1754</v>
      </c>
      <c r="C9" s="196" t="s">
        <v>1964</v>
      </c>
      <c r="D9" s="197"/>
      <c r="E9" s="197"/>
      <c r="F9" s="197"/>
      <c r="G9" s="197"/>
      <c r="H9" s="198"/>
    </row>
    <row r="10" spans="2:8" ht="12.75">
      <c r="B10" s="199" t="s">
        <v>1755</v>
      </c>
      <c r="C10" s="42" t="s">
        <v>1756</v>
      </c>
      <c r="D10" s="42" t="s">
        <v>60</v>
      </c>
      <c r="E10" s="42" t="s">
        <v>1757</v>
      </c>
      <c r="F10" s="42" t="s">
        <v>1758</v>
      </c>
      <c r="G10" s="42" t="s">
        <v>1759</v>
      </c>
      <c r="H10" s="124" t="s">
        <v>1760</v>
      </c>
    </row>
    <row r="11" spans="2:8" ht="12.75">
      <c r="B11" s="200"/>
      <c r="C11" s="131" t="s">
        <v>1958</v>
      </c>
      <c r="D11" s="43" t="s">
        <v>1960</v>
      </c>
      <c r="E11" s="43" t="s">
        <v>1962</v>
      </c>
      <c r="F11" s="44">
        <v>40889</v>
      </c>
      <c r="G11" s="43" t="s">
        <v>1963</v>
      </c>
      <c r="H11" s="125"/>
    </row>
    <row r="12" spans="2:8" ht="12.75">
      <c r="B12" s="201"/>
      <c r="C12" s="131" t="s">
        <v>1959</v>
      </c>
      <c r="D12" s="43" t="s">
        <v>1961</v>
      </c>
      <c r="E12" s="43" t="s">
        <v>1962</v>
      </c>
      <c r="F12" s="44"/>
      <c r="G12" s="43" t="s">
        <v>1963</v>
      </c>
      <c r="H12" s="132">
        <v>40905</v>
      </c>
    </row>
    <row r="13" spans="2:8" ht="12.75">
      <c r="B13" s="133"/>
      <c r="C13" s="134"/>
      <c r="D13" s="113"/>
      <c r="E13" s="113"/>
      <c r="F13" s="135"/>
      <c r="G13" s="113"/>
      <c r="H13" s="135"/>
    </row>
    <row r="14" spans="2:8" ht="12.75">
      <c r="B14" s="133"/>
      <c r="C14" s="134"/>
      <c r="D14" s="113"/>
      <c r="E14" s="113"/>
      <c r="F14" s="135"/>
      <c r="G14" s="113"/>
      <c r="H14" s="135"/>
    </row>
    <row r="15" spans="2:8" ht="12.75">
      <c r="B15" s="4"/>
      <c r="C15" s="113"/>
      <c r="D15" s="114"/>
      <c r="E15" s="115"/>
      <c r="F15" s="116"/>
      <c r="G15" s="113"/>
      <c r="H15" s="113"/>
    </row>
    <row r="16" spans="2:8" ht="12.75">
      <c r="B16" s="4"/>
      <c r="C16" s="2"/>
      <c r="D16" s="2"/>
      <c r="E16" s="2"/>
      <c r="F16" s="2"/>
      <c r="G16" s="2"/>
      <c r="H16" s="2"/>
    </row>
    <row r="17" spans="2:8" ht="18">
      <c r="B17" s="5" t="s">
        <v>1761</v>
      </c>
      <c r="C17" s="2"/>
      <c r="D17" s="2"/>
      <c r="E17" s="2"/>
      <c r="F17" s="2"/>
      <c r="G17" s="2"/>
      <c r="H17" s="2"/>
    </row>
    <row r="18" spans="2:8" ht="12.75">
      <c r="B18" s="6"/>
      <c r="C18" s="7"/>
      <c r="D18" s="7"/>
      <c r="E18" s="7"/>
      <c r="F18" s="7"/>
      <c r="G18" s="7"/>
      <c r="H18" s="7"/>
    </row>
    <row r="19" spans="2:8" ht="12.75">
      <c r="B19" s="15" t="s">
        <v>1762</v>
      </c>
      <c r="C19" s="2"/>
      <c r="D19" s="2"/>
      <c r="E19" s="2"/>
      <c r="F19" s="2"/>
      <c r="G19" s="2"/>
      <c r="H19" s="2"/>
    </row>
    <row r="20" spans="2:8" ht="12.75">
      <c r="B20" s="8"/>
      <c r="C20" s="8" t="s">
        <v>1771</v>
      </c>
      <c r="D20" s="2"/>
      <c r="E20" s="2"/>
      <c r="F20" s="2"/>
      <c r="G20" s="2"/>
      <c r="H20" s="2"/>
    </row>
    <row r="21" spans="2:8" ht="12.75">
      <c r="B21" s="8"/>
      <c r="C21" s="8" t="s">
        <v>1772</v>
      </c>
      <c r="D21" s="2"/>
      <c r="E21" s="2"/>
      <c r="F21" s="2"/>
      <c r="G21" s="2"/>
      <c r="H21" s="2"/>
    </row>
    <row r="22" spans="2:8" ht="12.75">
      <c r="B22" s="4"/>
      <c r="D22" s="4" t="s">
        <v>1774</v>
      </c>
      <c r="E22" s="2"/>
      <c r="F22" s="2"/>
      <c r="G22" s="2"/>
      <c r="H22" s="2"/>
    </row>
    <row r="23" spans="2:8" ht="12.75" customHeight="1">
      <c r="B23" s="5"/>
      <c r="C23" s="2"/>
      <c r="D23" s="2"/>
      <c r="E23" s="2"/>
      <c r="F23" s="2"/>
      <c r="G23" s="2"/>
      <c r="H23" s="2"/>
    </row>
    <row r="24" ht="12.75">
      <c r="B24" s="14"/>
    </row>
    <row r="25" ht="12.75">
      <c r="B25" s="16" t="s">
        <v>1953</v>
      </c>
    </row>
    <row r="26" ht="12.75">
      <c r="B26" s="16" t="s">
        <v>1850</v>
      </c>
    </row>
    <row r="27" ht="12.75">
      <c r="B27" s="16" t="s">
        <v>1950</v>
      </c>
    </row>
    <row r="28" ht="12.75">
      <c r="B28" s="16" t="s">
        <v>1952</v>
      </c>
    </row>
    <row r="29" ht="12.75">
      <c r="B29" s="16" t="s">
        <v>1966</v>
      </c>
    </row>
    <row r="30" ht="12.75">
      <c r="B30" s="16" t="s">
        <v>1967</v>
      </c>
    </row>
  </sheetData>
  <sheetProtection/>
  <mergeCells count="3">
    <mergeCell ref="G5:H8"/>
    <mergeCell ref="C9:H9"/>
    <mergeCell ref="B10:B12"/>
  </mergeCells>
  <hyperlinks>
    <hyperlink ref="B19" location="Generalidades!A1" display="ETIQUETA 1-GENERALIDADES"/>
    <hyperlink ref="B25" location="'Identificación de información'!A1" display="ETIQUETA 2-LEVANTAMIENTO DE INFORMACIÓN"/>
    <hyperlink ref="B26" location="'Análisis de la información'!A1" display="ETIQUETA 3-ANÁLISIS DE LA INFORMACIÓN"/>
    <hyperlink ref="B27" location="'Priorización de los datos'!A1" display="ETIQUETA 4-PRIORIZACIÓN DE LA INFORMACIÓN"/>
    <hyperlink ref="B28" location="'Inventario de datos'!A1" display="ETIQUETA 5-DEFINICIÓN DEL CATALOGO DE INFORMACIÓN"/>
    <hyperlink ref="B29" location="'Descripción Metadatos'!A1" display="ETIQUETA 6-DOCUMENTACIÓN: DESCRIPCIÓN DE LOS METADATOS"/>
    <hyperlink ref="B30" location="Estructuración!A1" display="ETIQUETA 7-DOCUMENTACIÓN: ENCABEZADO DEL DATASET"/>
  </hyperlinks>
  <printOptions horizontalCentered="1"/>
  <pageMargins left="0.7874015748031497" right="0.7874015748031497" top="0.984251968503937" bottom="0.984251968503937" header="0" footer="0"/>
  <pageSetup horizontalDpi="300" verticalDpi="300" orientation="landscape" scale="80" r:id="rId2"/>
  <headerFooter alignWithMargins="0">
    <oddFooter>&amp;C&amp;A&amp;RPágina &amp;P</oddFooter>
  </headerFooter>
  <drawing r:id="rId1"/>
</worksheet>
</file>

<file path=xl/worksheets/sheet2.xml><?xml version="1.0" encoding="utf-8"?>
<worksheet xmlns="http://schemas.openxmlformats.org/spreadsheetml/2006/main" xmlns:r="http://schemas.openxmlformats.org/officeDocument/2006/relationships">
  <dimension ref="A1:I28"/>
  <sheetViews>
    <sheetView zoomScale="80" zoomScaleNormal="80" zoomScalePageLayoutView="0" workbookViewId="0" topLeftCell="A1">
      <selection activeCell="B11" sqref="B11"/>
    </sheetView>
  </sheetViews>
  <sheetFormatPr defaultColWidth="11.421875" defaultRowHeight="15"/>
  <cols>
    <col min="1" max="1" width="2.28125" style="1" customWidth="1"/>
    <col min="2" max="2" width="42.57421875" style="1" customWidth="1"/>
    <col min="3" max="8" width="17.00390625" style="1" customWidth="1"/>
    <col min="9" max="16384" width="11.421875" style="1" customWidth="1"/>
  </cols>
  <sheetData>
    <row r="1" spans="1:8" ht="13.5" thickBot="1">
      <c r="A1" s="9"/>
      <c r="B1" s="9"/>
      <c r="C1" s="9"/>
      <c r="D1" s="9"/>
      <c r="E1" s="9"/>
      <c r="F1" s="9"/>
      <c r="G1" s="9"/>
      <c r="H1" s="9"/>
    </row>
    <row r="2" spans="1:8" ht="13.5" thickTop="1">
      <c r="A2" s="2"/>
      <c r="B2" s="2"/>
      <c r="C2" s="2"/>
      <c r="D2" s="2"/>
      <c r="E2" s="2"/>
      <c r="F2" s="2"/>
      <c r="G2" s="2"/>
      <c r="H2" s="2"/>
    </row>
    <row r="3" spans="1:8" ht="12.75">
      <c r="A3" s="2"/>
      <c r="B3" s="2"/>
      <c r="C3" s="2"/>
      <c r="D3" s="2"/>
      <c r="E3" s="2"/>
      <c r="F3" s="2"/>
      <c r="G3" s="2"/>
      <c r="H3" s="2"/>
    </row>
    <row r="4" spans="2:8" ht="12.75">
      <c r="B4" s="4"/>
      <c r="C4" s="2"/>
      <c r="D4" s="2"/>
      <c r="E4" s="2"/>
      <c r="F4" s="2"/>
      <c r="G4" s="2"/>
      <c r="H4" s="2"/>
    </row>
    <row r="5" spans="2:8" ht="18">
      <c r="B5" s="5" t="s">
        <v>1771</v>
      </c>
      <c r="C5" s="2"/>
      <c r="D5" s="2"/>
      <c r="E5" s="2"/>
      <c r="F5" s="2"/>
      <c r="G5" s="2"/>
      <c r="H5" s="2"/>
    </row>
    <row r="6" spans="2:8" ht="12.75">
      <c r="B6" s="4"/>
      <c r="C6" s="2"/>
      <c r="D6" s="2"/>
      <c r="E6" s="2"/>
      <c r="F6" s="2"/>
      <c r="G6" s="2"/>
      <c r="H6" s="2"/>
    </row>
    <row r="7" spans="2:8" ht="75" customHeight="1">
      <c r="B7" s="203" t="s">
        <v>1782</v>
      </c>
      <c r="C7" s="204"/>
      <c r="D7" s="204"/>
      <c r="E7" s="204"/>
      <c r="F7" s="204"/>
      <c r="G7" s="204"/>
      <c r="H7" s="204"/>
    </row>
    <row r="8" spans="2:8" ht="12.75">
      <c r="B8" s="4"/>
      <c r="C8" s="2"/>
      <c r="D8" s="2"/>
      <c r="E8" s="2"/>
      <c r="F8" s="2"/>
      <c r="G8" s="2"/>
      <c r="H8" s="2"/>
    </row>
    <row r="9" spans="2:8" ht="18">
      <c r="B9" s="5" t="s">
        <v>1772</v>
      </c>
      <c r="C9" s="2"/>
      <c r="D9" s="2"/>
      <c r="E9" s="2"/>
      <c r="F9" s="2"/>
      <c r="G9" s="2"/>
      <c r="H9" s="2"/>
    </row>
    <row r="10" spans="2:8" ht="12.75">
      <c r="B10" s="4"/>
      <c r="C10" s="2"/>
      <c r="D10" s="2"/>
      <c r="E10" s="2"/>
      <c r="F10" s="2"/>
      <c r="G10" s="2"/>
      <c r="H10" s="2"/>
    </row>
    <row r="11" spans="2:8" ht="16.5">
      <c r="B11" s="10" t="s">
        <v>1774</v>
      </c>
      <c r="C11" s="2"/>
      <c r="D11" s="2"/>
      <c r="E11" s="2"/>
      <c r="F11" s="2"/>
      <c r="G11" s="2"/>
      <c r="H11" s="2"/>
    </row>
    <row r="12" spans="2:8" ht="16.5">
      <c r="B12" s="10"/>
      <c r="C12" s="2"/>
      <c r="D12" s="2"/>
      <c r="E12" s="2"/>
      <c r="F12" s="2"/>
      <c r="G12" s="2"/>
      <c r="H12" s="2"/>
    </row>
    <row r="13" s="12" customFormat="1" ht="18" customHeight="1"/>
    <row r="14" spans="2:8" s="12" customFormat="1" ht="18" customHeight="1">
      <c r="B14" s="13" t="s">
        <v>1773</v>
      </c>
      <c r="C14" s="205" t="s">
        <v>60</v>
      </c>
      <c r="D14" s="206"/>
      <c r="E14" s="206"/>
      <c r="F14" s="206"/>
      <c r="G14" s="206"/>
      <c r="H14" s="207"/>
    </row>
    <row r="15" spans="2:8" s="12" customFormat="1" ht="39.75" customHeight="1">
      <c r="B15" s="65" t="s">
        <v>10</v>
      </c>
      <c r="C15" s="202" t="s">
        <v>1775</v>
      </c>
      <c r="D15" s="202"/>
      <c r="E15" s="202"/>
      <c r="F15" s="202"/>
      <c r="G15" s="202"/>
      <c r="H15" s="202"/>
    </row>
    <row r="16" spans="2:9" s="12" customFormat="1" ht="39.75" customHeight="1">
      <c r="B16" s="65" t="s">
        <v>60</v>
      </c>
      <c r="C16" s="202" t="s">
        <v>1793</v>
      </c>
      <c r="D16" s="202"/>
      <c r="E16" s="202"/>
      <c r="F16" s="202"/>
      <c r="G16" s="202"/>
      <c r="H16" s="202"/>
      <c r="I16" s="53"/>
    </row>
    <row r="17" spans="2:9" s="12" customFormat="1" ht="39.75" customHeight="1">
      <c r="B17" s="65" t="s">
        <v>0</v>
      </c>
      <c r="C17" s="202" t="s">
        <v>1777</v>
      </c>
      <c r="D17" s="202"/>
      <c r="E17" s="202"/>
      <c r="F17" s="202"/>
      <c r="G17" s="202"/>
      <c r="H17" s="202"/>
      <c r="I17" s="53"/>
    </row>
    <row r="18" spans="2:8" s="12" customFormat="1" ht="39.75" customHeight="1">
      <c r="B18" s="65" t="s">
        <v>1785</v>
      </c>
      <c r="C18" s="202" t="s">
        <v>1776</v>
      </c>
      <c r="D18" s="202"/>
      <c r="E18" s="202"/>
      <c r="F18" s="202"/>
      <c r="G18" s="202"/>
      <c r="H18" s="202"/>
    </row>
    <row r="19" spans="2:8" s="12" customFormat="1" ht="39.75" customHeight="1">
      <c r="B19" s="65" t="s">
        <v>47</v>
      </c>
      <c r="C19" s="202" t="s">
        <v>1792</v>
      </c>
      <c r="D19" s="202"/>
      <c r="E19" s="202"/>
      <c r="F19" s="202"/>
      <c r="G19" s="202"/>
      <c r="H19" s="202"/>
    </row>
    <row r="20" spans="2:9" s="12" customFormat="1" ht="39.75" customHeight="1">
      <c r="B20" s="65" t="s">
        <v>1794</v>
      </c>
      <c r="C20" s="202" t="s">
        <v>1778</v>
      </c>
      <c r="D20" s="202"/>
      <c r="E20" s="202"/>
      <c r="F20" s="202"/>
      <c r="G20" s="202"/>
      <c r="H20" s="202"/>
      <c r="I20" s="53"/>
    </row>
    <row r="21" spans="2:9" s="12" customFormat="1" ht="39.75" customHeight="1">
      <c r="B21" s="65" t="s">
        <v>53</v>
      </c>
      <c r="C21" s="202" t="s">
        <v>1796</v>
      </c>
      <c r="D21" s="202"/>
      <c r="E21" s="202"/>
      <c r="F21" s="202"/>
      <c r="G21" s="202"/>
      <c r="H21" s="202"/>
      <c r="I21" s="53"/>
    </row>
    <row r="22" spans="2:9" s="12" customFormat="1" ht="39.75" customHeight="1">
      <c r="B22" s="65" t="s">
        <v>1768</v>
      </c>
      <c r="C22" s="202" t="s">
        <v>1799</v>
      </c>
      <c r="D22" s="202"/>
      <c r="E22" s="202"/>
      <c r="F22" s="202"/>
      <c r="G22" s="202"/>
      <c r="H22" s="202"/>
      <c r="I22" s="53"/>
    </row>
    <row r="23" spans="2:9" s="12" customFormat="1" ht="39.75" customHeight="1">
      <c r="B23" s="65" t="s">
        <v>61</v>
      </c>
      <c r="C23" s="202" t="s">
        <v>1779</v>
      </c>
      <c r="D23" s="202"/>
      <c r="E23" s="202"/>
      <c r="F23" s="202"/>
      <c r="G23" s="202"/>
      <c r="H23" s="202"/>
      <c r="I23" s="53"/>
    </row>
    <row r="24" spans="2:9" s="12" customFormat="1" ht="39.75" customHeight="1">
      <c r="B24" s="65" t="s">
        <v>20</v>
      </c>
      <c r="C24" s="202" t="s">
        <v>1780</v>
      </c>
      <c r="D24" s="202"/>
      <c r="E24" s="202"/>
      <c r="F24" s="202"/>
      <c r="G24" s="202"/>
      <c r="H24" s="202"/>
      <c r="I24" s="53"/>
    </row>
    <row r="25" spans="2:9" s="12" customFormat="1" ht="39.75" customHeight="1">
      <c r="B25" s="65" t="s">
        <v>38</v>
      </c>
      <c r="C25" s="202" t="s">
        <v>1781</v>
      </c>
      <c r="D25" s="202"/>
      <c r="E25" s="202"/>
      <c r="F25" s="202"/>
      <c r="G25" s="202"/>
      <c r="H25" s="202"/>
      <c r="I25" s="53"/>
    </row>
    <row r="26" spans="2:8" s="12" customFormat="1" ht="66.75" customHeight="1">
      <c r="B26" s="64" t="s">
        <v>1841</v>
      </c>
      <c r="C26" s="202" t="s">
        <v>1838</v>
      </c>
      <c r="D26" s="202"/>
      <c r="E26" s="202"/>
      <c r="F26" s="202"/>
      <c r="G26" s="202"/>
      <c r="H26" s="202"/>
    </row>
    <row r="27" spans="2:8" s="12" customFormat="1" ht="93" customHeight="1">
      <c r="B27" s="64" t="s">
        <v>1842</v>
      </c>
      <c r="C27" s="202" t="s">
        <v>1839</v>
      </c>
      <c r="D27" s="202"/>
      <c r="E27" s="202"/>
      <c r="F27" s="202"/>
      <c r="G27" s="202"/>
      <c r="H27" s="202"/>
    </row>
    <row r="28" spans="2:8" s="12" customFormat="1" ht="59.25" customHeight="1">
      <c r="B28" s="64" t="s">
        <v>1843</v>
      </c>
      <c r="C28" s="202" t="s">
        <v>1840</v>
      </c>
      <c r="D28" s="202"/>
      <c r="E28" s="202"/>
      <c r="F28" s="202"/>
      <c r="G28" s="202"/>
      <c r="H28" s="202"/>
    </row>
    <row r="29" s="12" customFormat="1" ht="12.75" customHeight="1"/>
    <row r="30" s="12" customFormat="1" ht="12.75" customHeight="1"/>
    <row r="31" s="12" customFormat="1" ht="12.75" customHeight="1"/>
    <row r="32" s="12" customFormat="1" ht="12.75" customHeight="1"/>
    <row r="33" s="12" customFormat="1" ht="12.75" customHeight="1"/>
    <row r="34" s="12" customFormat="1" ht="12.75" customHeight="1"/>
    <row r="35" s="12" customFormat="1" ht="12.75" customHeight="1"/>
    <row r="36" s="12" customFormat="1" ht="12.75" customHeight="1"/>
    <row r="37" s="12" customFormat="1" ht="12.75" customHeight="1"/>
    <row r="38" s="12" customFormat="1" ht="12.75" customHeight="1"/>
    <row r="39" s="12" customFormat="1" ht="12.75" customHeight="1"/>
    <row r="40" s="12" customFormat="1" ht="12.75" customHeight="1"/>
    <row r="41" s="12" customFormat="1" ht="12.75" customHeight="1"/>
    <row r="42" s="12" customFormat="1" ht="12.75" customHeight="1"/>
    <row r="43" s="12" customFormat="1" ht="12.75" customHeight="1"/>
    <row r="44" s="12" customFormat="1" ht="12.75" customHeight="1"/>
    <row r="45" s="12" customFormat="1" ht="12.75" customHeight="1"/>
    <row r="46" s="12" customFormat="1" ht="12.75" customHeight="1"/>
    <row r="47" s="12" customFormat="1" ht="12.75" customHeight="1"/>
    <row r="48" s="12" customFormat="1" ht="12.75" customHeight="1"/>
    <row r="49" s="12" customFormat="1" ht="12.75" customHeight="1"/>
    <row r="50" s="12" customFormat="1" ht="12.75" customHeight="1"/>
    <row r="51" s="12" customFormat="1" ht="12.75" customHeight="1"/>
    <row r="52" s="12" customFormat="1" ht="12.75" customHeight="1"/>
    <row r="53" s="12" customFormat="1" ht="12.75" customHeight="1"/>
    <row r="54" s="12" customFormat="1" ht="12.75" customHeight="1"/>
    <row r="55" s="12" customFormat="1" ht="12.75" customHeight="1"/>
    <row r="56" s="12" customFormat="1" ht="12.75" customHeight="1"/>
    <row r="57" s="12" customFormat="1" ht="12.75" customHeight="1"/>
    <row r="58" s="12" customFormat="1" ht="12.75" customHeight="1"/>
    <row r="59" s="12" customFormat="1" ht="12.75" customHeight="1"/>
    <row r="60" s="12" customFormat="1" ht="12.75" customHeight="1"/>
    <row r="61" s="12" customFormat="1" ht="12.75" customHeight="1"/>
    <row r="62" s="12" customFormat="1" ht="12.75" customHeight="1"/>
    <row r="63" s="12" customFormat="1" ht="12.75" customHeight="1"/>
    <row r="64" s="12" customFormat="1" ht="12.75" customHeight="1"/>
    <row r="65" s="12" customFormat="1" ht="12.75" customHeight="1"/>
    <row r="66" s="12" customFormat="1" ht="12.75" customHeight="1"/>
    <row r="67" s="12" customFormat="1" ht="12.75" customHeight="1"/>
    <row r="68" s="12" customFormat="1" ht="12.75" customHeight="1"/>
    <row r="69" s="12" customFormat="1" ht="12.75" customHeight="1"/>
    <row r="70" s="12" customFormat="1" ht="12.75" customHeight="1"/>
    <row r="71" s="12" customFormat="1" ht="12.75" customHeight="1"/>
    <row r="72" s="12" customFormat="1" ht="12.75" customHeight="1"/>
    <row r="73" s="12" customFormat="1" ht="12.75" customHeight="1"/>
    <row r="74" s="12" customFormat="1" ht="12.75" customHeight="1"/>
    <row r="75" s="12" customFormat="1" ht="12.75" customHeight="1"/>
    <row r="76" s="12" customFormat="1" ht="12.75" customHeight="1"/>
    <row r="77" s="12" customFormat="1" ht="12.75" customHeight="1"/>
    <row r="78" s="12" customFormat="1" ht="12.75" customHeight="1"/>
    <row r="79" s="12" customFormat="1" ht="12.75" customHeight="1"/>
    <row r="80" s="12" customFormat="1" ht="12.75" customHeight="1"/>
    <row r="81" s="12" customFormat="1" ht="12.75" customHeight="1"/>
    <row r="82" s="12" customFormat="1" ht="12.75" customHeight="1"/>
    <row r="83" s="12" customFormat="1" ht="12.75" customHeight="1"/>
    <row r="84" s="12" customFormat="1" ht="12.75" customHeight="1"/>
    <row r="85" s="12" customFormat="1" ht="12.75" customHeight="1"/>
    <row r="86" s="12" customFormat="1" ht="12.75" customHeight="1"/>
    <row r="87" s="12" customFormat="1" ht="12.75" customHeight="1"/>
  </sheetData>
  <sheetProtection/>
  <mergeCells count="16">
    <mergeCell ref="C22:H22"/>
    <mergeCell ref="C26:H26"/>
    <mergeCell ref="C27:H27"/>
    <mergeCell ref="C28:H28"/>
    <mergeCell ref="C24:H24"/>
    <mergeCell ref="C25:H25"/>
    <mergeCell ref="C23:H23"/>
    <mergeCell ref="C19:H19"/>
    <mergeCell ref="C20:H20"/>
    <mergeCell ref="C21:H21"/>
    <mergeCell ref="B7:H7"/>
    <mergeCell ref="C14:H14"/>
    <mergeCell ref="C15:H15"/>
    <mergeCell ref="C16:H16"/>
    <mergeCell ref="C17:H17"/>
    <mergeCell ref="C18:H18"/>
  </mergeCells>
  <printOptions/>
  <pageMargins left="0.7874015748031497" right="0.7874015748031497" top="0.5118110236220472" bottom="0.984251968503937" header="0.31496062992125984" footer="0"/>
  <pageSetup horizontalDpi="300" verticalDpi="300" orientation="landscape" paperSize="9" scale="80" r:id="rId1"/>
  <headerFooter alignWithMargins="0">
    <oddFooter>&amp;C&amp;A&amp;RPágina &amp;P</oddFooter>
  </headerFooter>
</worksheet>
</file>

<file path=xl/worksheets/sheet3.xml><?xml version="1.0" encoding="utf-8"?>
<worksheet xmlns="http://schemas.openxmlformats.org/spreadsheetml/2006/main" xmlns:r="http://schemas.openxmlformats.org/officeDocument/2006/relationships">
  <sheetPr>
    <tabColor theme="6"/>
  </sheetPr>
  <dimension ref="A2:AD1697"/>
  <sheetViews>
    <sheetView zoomScale="80" zoomScaleNormal="80" zoomScalePageLayoutView="0" workbookViewId="0" topLeftCell="D20">
      <selection activeCell="N28" sqref="N28"/>
    </sheetView>
  </sheetViews>
  <sheetFormatPr defaultColWidth="8.28125" defaultRowHeight="15"/>
  <cols>
    <col min="1" max="1" width="8.28125" style="17" customWidth="1"/>
    <col min="2" max="2" width="24.57421875" style="17" customWidth="1"/>
    <col min="3" max="3" width="31.8515625" style="17" customWidth="1"/>
    <col min="4" max="13" width="24.57421875" style="17" customWidth="1"/>
    <col min="14" max="14" width="15.57421875" style="17" customWidth="1"/>
    <col min="15" max="17" width="8.28125" style="17" customWidth="1"/>
    <col min="18" max="18" width="110.7109375" style="55" hidden="1" customWidth="1"/>
    <col min="19" max="19" width="48.140625" style="55" hidden="1" customWidth="1"/>
    <col min="20" max="20" width="24.57421875" style="55" hidden="1" customWidth="1"/>
    <col min="21" max="21" width="11.421875" style="55" hidden="1" customWidth="1"/>
    <col min="22" max="22" width="23.57421875" style="55" hidden="1" customWidth="1"/>
    <col min="23" max="23" width="17.7109375" style="55" hidden="1" customWidth="1"/>
    <col min="24" max="24" width="9.140625" style="55" hidden="1" customWidth="1"/>
    <col min="25" max="25" width="17.00390625" style="55" hidden="1" customWidth="1"/>
    <col min="26" max="26" width="24.421875" style="55" hidden="1" customWidth="1"/>
    <col min="27" max="27" width="26.7109375" style="55" hidden="1" customWidth="1"/>
    <col min="28" max="28" width="38.140625" style="55" hidden="1" customWidth="1"/>
    <col min="29" max="29" width="20.28125" style="55" hidden="1" customWidth="1"/>
    <col min="30" max="30" width="25.7109375" style="55" hidden="1" customWidth="1"/>
    <col min="31" max="16384" width="8.28125" style="17" customWidth="1"/>
  </cols>
  <sheetData>
    <row r="1" ht="90.75" customHeight="1" thickBot="1"/>
    <row r="2" spans="2:30" s="18" customFormat="1" ht="15">
      <c r="B2" s="19"/>
      <c r="C2" s="20"/>
      <c r="D2" s="20"/>
      <c r="E2" s="21"/>
      <c r="F2" s="22"/>
      <c r="G2" s="22"/>
      <c r="H2" s="22"/>
      <c r="I2" s="22"/>
      <c r="J2" s="22"/>
      <c r="K2" s="22"/>
      <c r="L2" s="22"/>
      <c r="M2" s="23"/>
      <c r="R2" s="56" t="s">
        <v>12</v>
      </c>
      <c r="S2" s="56" t="s">
        <v>13</v>
      </c>
      <c r="T2" s="56" t="s">
        <v>10</v>
      </c>
      <c r="U2" s="57" t="s">
        <v>60</v>
      </c>
      <c r="V2" s="56" t="s">
        <v>0</v>
      </c>
      <c r="W2" s="56" t="s">
        <v>42</v>
      </c>
      <c r="X2" s="56" t="s">
        <v>47</v>
      </c>
      <c r="Y2" s="56" t="s">
        <v>1794</v>
      </c>
      <c r="Z2" s="56" t="s">
        <v>53</v>
      </c>
      <c r="AA2" s="56" t="s">
        <v>1768</v>
      </c>
      <c r="AB2" s="56" t="s">
        <v>61</v>
      </c>
      <c r="AC2" s="56" t="s">
        <v>20</v>
      </c>
      <c r="AD2" s="56" t="s">
        <v>38</v>
      </c>
    </row>
    <row r="3" spans="2:30" s="18" customFormat="1" ht="15">
      <c r="B3" s="24"/>
      <c r="C3" s="25"/>
      <c r="D3" s="127" t="s">
        <v>1946</v>
      </c>
      <c r="E3" s="27"/>
      <c r="F3" s="27"/>
      <c r="G3" s="28"/>
      <c r="M3" s="28"/>
      <c r="R3" s="54" t="s">
        <v>64</v>
      </c>
      <c r="S3" s="54" t="s">
        <v>63</v>
      </c>
      <c r="T3" s="54" t="s">
        <v>9</v>
      </c>
      <c r="U3" s="58" t="s">
        <v>9</v>
      </c>
      <c r="V3" s="59" t="s">
        <v>1770</v>
      </c>
      <c r="W3" s="59" t="s">
        <v>1770</v>
      </c>
      <c r="X3" s="59" t="s">
        <v>1770</v>
      </c>
      <c r="Y3" s="59" t="s">
        <v>1770</v>
      </c>
      <c r="Z3" s="59" t="s">
        <v>1770</v>
      </c>
      <c r="AA3" s="59" t="s">
        <v>1770</v>
      </c>
      <c r="AB3" s="59" t="s">
        <v>1770</v>
      </c>
      <c r="AC3" s="59" t="s">
        <v>1770</v>
      </c>
      <c r="AD3" s="59" t="s">
        <v>1770</v>
      </c>
    </row>
    <row r="4" spans="2:30" s="18" customFormat="1" ht="15">
      <c r="B4" s="24"/>
      <c r="C4" s="25"/>
      <c r="D4" s="27"/>
      <c r="E4" s="27"/>
      <c r="F4" s="29"/>
      <c r="G4" s="27"/>
      <c r="M4" s="28"/>
      <c r="R4" s="54" t="s">
        <v>65</v>
      </c>
      <c r="S4" s="54" t="s">
        <v>1801</v>
      </c>
      <c r="T4" s="55"/>
      <c r="U4" s="55"/>
      <c r="V4" s="54" t="s">
        <v>4</v>
      </c>
      <c r="W4" s="54" t="s">
        <v>43</v>
      </c>
      <c r="X4" s="54" t="s">
        <v>48</v>
      </c>
      <c r="Y4" s="54" t="s">
        <v>52</v>
      </c>
      <c r="Z4" s="54" t="s">
        <v>54</v>
      </c>
      <c r="AA4" s="54" t="s">
        <v>1769</v>
      </c>
      <c r="AB4" s="54" t="s">
        <v>40</v>
      </c>
      <c r="AC4" s="54" t="s">
        <v>21</v>
      </c>
      <c r="AD4" s="54" t="s">
        <v>40</v>
      </c>
    </row>
    <row r="5" spans="2:30" s="18" customFormat="1" ht="15.75" thickBot="1">
      <c r="B5" s="30"/>
      <c r="C5" s="31"/>
      <c r="D5" s="31"/>
      <c r="E5" s="31"/>
      <c r="F5" s="31"/>
      <c r="G5" s="31"/>
      <c r="H5" s="31"/>
      <c r="I5" s="31"/>
      <c r="J5" s="31"/>
      <c r="K5" s="31"/>
      <c r="L5" s="31"/>
      <c r="M5" s="32"/>
      <c r="R5" s="54" t="s">
        <v>66</v>
      </c>
      <c r="S5" s="54" t="s">
        <v>1801</v>
      </c>
      <c r="T5" s="55"/>
      <c r="U5" s="55"/>
      <c r="V5" s="54" t="s">
        <v>1</v>
      </c>
      <c r="W5" s="54" t="s">
        <v>50</v>
      </c>
      <c r="X5" s="54" t="s">
        <v>49</v>
      </c>
      <c r="Y5" s="54" t="s">
        <v>1795</v>
      </c>
      <c r="Z5" s="54" t="s">
        <v>55</v>
      </c>
      <c r="AA5" s="54" t="s">
        <v>1797</v>
      </c>
      <c r="AB5" s="54" t="s">
        <v>41</v>
      </c>
      <c r="AC5" s="54" t="s">
        <v>22</v>
      </c>
      <c r="AD5" s="54" t="s">
        <v>41</v>
      </c>
    </row>
    <row r="6" spans="2:30" s="18" customFormat="1" ht="15.75" thickBot="1">
      <c r="B6" s="27"/>
      <c r="C6" s="27"/>
      <c r="D6" s="27"/>
      <c r="E6" s="27"/>
      <c r="F6" s="27"/>
      <c r="G6" s="33"/>
      <c r="R6" s="54" t="s">
        <v>67</v>
      </c>
      <c r="S6" s="54" t="s">
        <v>1802</v>
      </c>
      <c r="T6" s="55"/>
      <c r="U6" s="55"/>
      <c r="V6" s="54" t="s">
        <v>6</v>
      </c>
      <c r="W6" s="54" t="s">
        <v>51</v>
      </c>
      <c r="X6" s="54" t="s">
        <v>62</v>
      </c>
      <c r="Y6" s="54"/>
      <c r="Z6" s="54" t="s">
        <v>56</v>
      </c>
      <c r="AA6" s="54" t="s">
        <v>11</v>
      </c>
      <c r="AB6" s="54" t="s">
        <v>1787</v>
      </c>
      <c r="AC6" s="54" t="s">
        <v>27</v>
      </c>
      <c r="AD6" s="54" t="s">
        <v>1787</v>
      </c>
    </row>
    <row r="7" spans="2:30" s="18" customFormat="1" ht="15.75" thickBot="1">
      <c r="B7" s="211" t="s">
        <v>1784</v>
      </c>
      <c r="C7" s="212"/>
      <c r="D7" s="213"/>
      <c r="E7" s="27"/>
      <c r="F7" s="27"/>
      <c r="G7" s="34"/>
      <c r="H7" s="34"/>
      <c r="R7" s="54" t="s">
        <v>68</v>
      </c>
      <c r="S7" s="54" t="s">
        <v>1803</v>
      </c>
      <c r="T7" s="55"/>
      <c r="U7" s="55"/>
      <c r="V7" s="54" t="s">
        <v>5</v>
      </c>
      <c r="W7" s="54" t="s">
        <v>45</v>
      </c>
      <c r="X7" s="54"/>
      <c r="Y7" s="54"/>
      <c r="Z7" s="54" t="s">
        <v>57</v>
      </c>
      <c r="AA7" s="54" t="s">
        <v>1798</v>
      </c>
      <c r="AB7" s="54" t="s">
        <v>14</v>
      </c>
      <c r="AC7" s="54" t="s">
        <v>26</v>
      </c>
      <c r="AD7" s="54" t="s">
        <v>14</v>
      </c>
    </row>
    <row r="8" spans="2:30" s="18" customFormat="1" ht="15">
      <c r="B8" s="35"/>
      <c r="C8" s="35"/>
      <c r="D8" s="35"/>
      <c r="E8" s="27"/>
      <c r="F8" s="27"/>
      <c r="G8" s="34"/>
      <c r="H8" s="34"/>
      <c r="R8" s="54" t="s">
        <v>69</v>
      </c>
      <c r="S8" s="54" t="s">
        <v>1803</v>
      </c>
      <c r="T8" s="55"/>
      <c r="U8" s="55"/>
      <c r="V8" s="54" t="s">
        <v>1788</v>
      </c>
      <c r="W8" s="54" t="s">
        <v>44</v>
      </c>
      <c r="X8" s="54"/>
      <c r="Y8" s="54"/>
      <c r="Z8" s="54" t="s">
        <v>58</v>
      </c>
      <c r="AA8" s="54"/>
      <c r="AB8" s="54" t="s">
        <v>15</v>
      </c>
      <c r="AC8" s="54" t="s">
        <v>28</v>
      </c>
      <c r="AD8" s="54" t="s">
        <v>15</v>
      </c>
    </row>
    <row r="9" spans="2:30" s="18" customFormat="1" ht="15">
      <c r="B9" s="136" t="s">
        <v>1763</v>
      </c>
      <c r="C9" s="208" t="s">
        <v>1256</v>
      </c>
      <c r="D9" s="208"/>
      <c r="E9" s="137"/>
      <c r="F9" s="109"/>
      <c r="G9" s="109"/>
      <c r="H9" s="138"/>
      <c r="I9" s="138"/>
      <c r="J9" s="138"/>
      <c r="K9" s="138"/>
      <c r="L9" s="138"/>
      <c r="M9" s="138"/>
      <c r="R9" s="54" t="s">
        <v>70</v>
      </c>
      <c r="S9" s="54" t="s">
        <v>1804</v>
      </c>
      <c r="T9" s="55"/>
      <c r="U9" s="55"/>
      <c r="V9" s="54" t="s">
        <v>7</v>
      </c>
      <c r="W9" s="54" t="s">
        <v>46</v>
      </c>
      <c r="X9" s="54"/>
      <c r="Y9" s="54"/>
      <c r="Z9" s="54" t="s">
        <v>59</v>
      </c>
      <c r="AA9" s="54"/>
      <c r="AB9" s="54" t="s">
        <v>16</v>
      </c>
      <c r="AC9" s="54" t="s">
        <v>24</v>
      </c>
      <c r="AD9" s="54" t="s">
        <v>16</v>
      </c>
    </row>
    <row r="10" spans="2:30" s="18" customFormat="1" ht="15">
      <c r="B10" s="136" t="s">
        <v>1764</v>
      </c>
      <c r="C10" s="214" t="str">
        <f>IF(C9="","",VLOOKUP(C9,R3:S1697,2,FALSE))</f>
        <v>Ambiente, Vivienda y Desarrollo Territorial</v>
      </c>
      <c r="D10" s="214"/>
      <c r="E10" s="137"/>
      <c r="F10" s="138"/>
      <c r="G10" s="109"/>
      <c r="H10" s="138"/>
      <c r="I10" s="138"/>
      <c r="J10" s="138"/>
      <c r="K10" s="138"/>
      <c r="L10" s="138"/>
      <c r="M10" s="138"/>
      <c r="R10" s="54" t="s">
        <v>71</v>
      </c>
      <c r="S10" s="54" t="s">
        <v>1804</v>
      </c>
      <c r="T10" s="55"/>
      <c r="U10" s="55"/>
      <c r="V10" s="54" t="s">
        <v>1789</v>
      </c>
      <c r="W10" s="54"/>
      <c r="X10" s="54"/>
      <c r="Y10" s="54"/>
      <c r="Z10" s="54"/>
      <c r="AA10" s="54"/>
      <c r="AB10" s="54" t="s">
        <v>1790</v>
      </c>
      <c r="AC10" s="54" t="s">
        <v>25</v>
      </c>
      <c r="AD10" s="54" t="s">
        <v>1790</v>
      </c>
    </row>
    <row r="11" spans="2:30" ht="30">
      <c r="B11" s="136" t="s">
        <v>1766</v>
      </c>
      <c r="C11" s="210" t="s">
        <v>1969</v>
      </c>
      <c r="D11" s="210"/>
      <c r="E11" s="109"/>
      <c r="F11" s="109"/>
      <c r="G11" s="109"/>
      <c r="H11" s="103"/>
      <c r="I11" s="103"/>
      <c r="J11" s="103"/>
      <c r="K11" s="103"/>
      <c r="L11" s="103"/>
      <c r="M11" s="103"/>
      <c r="R11" s="54" t="s">
        <v>72</v>
      </c>
      <c r="S11" s="54" t="s">
        <v>1805</v>
      </c>
      <c r="V11" s="54" t="s">
        <v>2</v>
      </c>
      <c r="W11" s="54"/>
      <c r="X11" s="54"/>
      <c r="Y11" s="54"/>
      <c r="Z11" s="54"/>
      <c r="AA11" s="54"/>
      <c r="AB11" s="54" t="s">
        <v>1791</v>
      </c>
      <c r="AC11" s="54" t="s">
        <v>29</v>
      </c>
      <c r="AD11" s="54" t="s">
        <v>1791</v>
      </c>
    </row>
    <row r="12" spans="2:30" ht="30">
      <c r="B12" s="136" t="s">
        <v>1767</v>
      </c>
      <c r="C12" s="215" t="s">
        <v>1970</v>
      </c>
      <c r="D12" s="215"/>
      <c r="E12" s="109"/>
      <c r="F12" s="109"/>
      <c r="G12" s="109"/>
      <c r="H12" s="103"/>
      <c r="I12" s="103"/>
      <c r="J12" s="103"/>
      <c r="K12" s="103"/>
      <c r="L12" s="103"/>
      <c r="M12" s="103"/>
      <c r="R12" s="54" t="s">
        <v>73</v>
      </c>
      <c r="S12" s="54" t="s">
        <v>1801</v>
      </c>
      <c r="V12" s="54" t="s">
        <v>3</v>
      </c>
      <c r="W12" s="54"/>
      <c r="X12" s="54"/>
      <c r="Y12" s="54"/>
      <c r="Z12" s="54"/>
      <c r="AA12" s="54"/>
      <c r="AB12" s="54" t="s">
        <v>17</v>
      </c>
      <c r="AC12" s="54" t="s">
        <v>30</v>
      </c>
      <c r="AD12" s="54" t="s">
        <v>17</v>
      </c>
    </row>
    <row r="13" spans="1:30" ht="15.75" thickBot="1">
      <c r="A13" s="37"/>
      <c r="B13" s="109"/>
      <c r="C13" s="109"/>
      <c r="D13" s="109"/>
      <c r="E13" s="109"/>
      <c r="F13" s="109"/>
      <c r="G13" s="109"/>
      <c r="H13" s="103"/>
      <c r="I13" s="103"/>
      <c r="J13" s="103"/>
      <c r="K13" s="103"/>
      <c r="L13" s="103"/>
      <c r="M13" s="103"/>
      <c r="R13" s="54" t="s">
        <v>74</v>
      </c>
      <c r="S13" s="54" t="s">
        <v>1806</v>
      </c>
      <c r="V13" s="54" t="s">
        <v>8</v>
      </c>
      <c r="W13" s="54"/>
      <c r="X13" s="54"/>
      <c r="Y13" s="54"/>
      <c r="Z13" s="54"/>
      <c r="AA13" s="54"/>
      <c r="AB13" s="54" t="s">
        <v>18</v>
      </c>
      <c r="AC13" s="54" t="s">
        <v>23</v>
      </c>
      <c r="AD13" s="54" t="s">
        <v>18</v>
      </c>
    </row>
    <row r="14" spans="2:30" ht="33" customHeight="1" thickBot="1">
      <c r="B14" s="216" t="s">
        <v>1783</v>
      </c>
      <c r="C14" s="217"/>
      <c r="D14" s="218"/>
      <c r="E14" s="109"/>
      <c r="F14" s="109"/>
      <c r="G14" s="109"/>
      <c r="H14" s="103"/>
      <c r="I14" s="103"/>
      <c r="J14" s="103"/>
      <c r="K14" s="103"/>
      <c r="L14" s="103"/>
      <c r="M14" s="103"/>
      <c r="R14" s="54" t="s">
        <v>75</v>
      </c>
      <c r="S14" s="54" t="s">
        <v>1802</v>
      </c>
      <c r="V14" s="54"/>
      <c r="W14" s="54"/>
      <c r="X14" s="54"/>
      <c r="Y14" s="54"/>
      <c r="Z14" s="54"/>
      <c r="AA14" s="54"/>
      <c r="AB14" s="54" t="s">
        <v>19</v>
      </c>
      <c r="AC14" s="54" t="s">
        <v>31</v>
      </c>
      <c r="AD14" s="54" t="s">
        <v>39</v>
      </c>
    </row>
    <row r="15" spans="2:30" ht="15">
      <c r="B15" s="108"/>
      <c r="C15" s="108"/>
      <c r="D15" s="108"/>
      <c r="E15" s="109"/>
      <c r="F15" s="109"/>
      <c r="G15" s="109"/>
      <c r="H15" s="103"/>
      <c r="I15" s="103"/>
      <c r="J15" s="103"/>
      <c r="K15" s="103"/>
      <c r="L15" s="103"/>
      <c r="M15" s="103"/>
      <c r="R15" s="54" t="s">
        <v>76</v>
      </c>
      <c r="S15" s="54" t="s">
        <v>63</v>
      </c>
      <c r="V15" s="54"/>
      <c r="W15" s="54"/>
      <c r="X15" s="54"/>
      <c r="Y15" s="54"/>
      <c r="Z15" s="54"/>
      <c r="AA15" s="54"/>
      <c r="AB15" s="54"/>
      <c r="AC15" s="54" t="s">
        <v>32</v>
      </c>
      <c r="AD15" s="54"/>
    </row>
    <row r="16" spans="2:30" ht="15">
      <c r="B16" s="136" t="s">
        <v>1786</v>
      </c>
      <c r="C16" s="208">
        <v>3133954033</v>
      </c>
      <c r="D16" s="208"/>
      <c r="E16" s="109"/>
      <c r="F16" s="109"/>
      <c r="G16" s="109"/>
      <c r="H16" s="109"/>
      <c r="I16" s="103"/>
      <c r="J16" s="103"/>
      <c r="K16" s="103"/>
      <c r="L16" s="103"/>
      <c r="M16" s="103"/>
      <c r="R16" s="54" t="s">
        <v>77</v>
      </c>
      <c r="S16" s="54" t="s">
        <v>1801</v>
      </c>
      <c r="V16" s="54"/>
      <c r="W16" s="54"/>
      <c r="X16" s="54"/>
      <c r="Y16" s="54"/>
      <c r="Z16" s="54"/>
      <c r="AA16" s="54"/>
      <c r="AB16" s="54"/>
      <c r="AC16" s="54" t="s">
        <v>33</v>
      </c>
      <c r="AD16" s="54"/>
    </row>
    <row r="17" spans="2:30" ht="15">
      <c r="B17" s="136" t="s">
        <v>1765</v>
      </c>
      <c r="C17" s="209" t="s">
        <v>1971</v>
      </c>
      <c r="D17" s="210"/>
      <c r="E17" s="109"/>
      <c r="F17" s="109"/>
      <c r="G17" s="109"/>
      <c r="H17" s="109"/>
      <c r="I17" s="103"/>
      <c r="J17" s="103"/>
      <c r="K17" s="103"/>
      <c r="L17" s="103"/>
      <c r="M17" s="103"/>
      <c r="R17" s="54" t="s">
        <v>78</v>
      </c>
      <c r="S17" s="54" t="s">
        <v>1801</v>
      </c>
      <c r="V17" s="54"/>
      <c r="W17" s="54"/>
      <c r="X17" s="54"/>
      <c r="Y17" s="54"/>
      <c r="Z17" s="54"/>
      <c r="AA17" s="54"/>
      <c r="AB17" s="54"/>
      <c r="AC17" s="54" t="s">
        <v>34</v>
      </c>
      <c r="AD17" s="54"/>
    </row>
    <row r="18" spans="2:30" ht="15">
      <c r="B18" s="136"/>
      <c r="C18" s="109"/>
      <c r="D18" s="109"/>
      <c r="E18" s="109"/>
      <c r="F18" s="109"/>
      <c r="G18" s="109"/>
      <c r="H18" s="109"/>
      <c r="I18" s="103"/>
      <c r="J18" s="103"/>
      <c r="K18" s="103"/>
      <c r="L18" s="103"/>
      <c r="M18" s="103"/>
      <c r="R18" s="54"/>
      <c r="S18" s="54"/>
      <c r="V18" s="54"/>
      <c r="W18" s="54"/>
      <c r="X18" s="54"/>
      <c r="Y18" s="54"/>
      <c r="Z18" s="54"/>
      <c r="AA18" s="54"/>
      <c r="AB18" s="54"/>
      <c r="AC18" s="54"/>
      <c r="AD18" s="54"/>
    </row>
    <row r="19" spans="2:30" ht="15">
      <c r="B19" s="136"/>
      <c r="C19" s="109"/>
      <c r="D19" s="109"/>
      <c r="E19" s="109"/>
      <c r="F19" s="109"/>
      <c r="G19" s="109"/>
      <c r="H19" s="109"/>
      <c r="I19" s="103"/>
      <c r="J19" s="103"/>
      <c r="K19" s="103"/>
      <c r="L19" s="103"/>
      <c r="M19" s="103"/>
      <c r="R19" s="54"/>
      <c r="S19" s="54"/>
      <c r="V19" s="54"/>
      <c r="W19" s="54"/>
      <c r="X19" s="54"/>
      <c r="Y19" s="54"/>
      <c r="Z19" s="54"/>
      <c r="AA19" s="54"/>
      <c r="AB19" s="54"/>
      <c r="AC19" s="54"/>
      <c r="AD19" s="54"/>
    </row>
    <row r="20" spans="2:30" ht="15">
      <c r="B20" s="136"/>
      <c r="C20" s="109"/>
      <c r="D20" s="109"/>
      <c r="E20" s="109"/>
      <c r="F20" s="109"/>
      <c r="G20" s="109"/>
      <c r="H20" s="109"/>
      <c r="I20" s="103"/>
      <c r="J20" s="103"/>
      <c r="K20" s="103"/>
      <c r="L20" s="103"/>
      <c r="M20" s="103"/>
      <c r="R20" s="54"/>
      <c r="S20" s="54"/>
      <c r="V20" s="54"/>
      <c r="W20" s="54"/>
      <c r="X20" s="54"/>
      <c r="Y20" s="54"/>
      <c r="Z20" s="54"/>
      <c r="AA20" s="54"/>
      <c r="AB20" s="54"/>
      <c r="AC20" s="54"/>
      <c r="AD20" s="54"/>
    </row>
    <row r="21" spans="2:30" ht="15">
      <c r="B21" s="136"/>
      <c r="C21" s="109"/>
      <c r="D21" s="109"/>
      <c r="E21" s="109"/>
      <c r="F21" s="109"/>
      <c r="G21" s="109"/>
      <c r="H21" s="109"/>
      <c r="I21" s="103"/>
      <c r="J21" s="103"/>
      <c r="K21" s="103"/>
      <c r="L21" s="103"/>
      <c r="M21" s="103"/>
      <c r="R21" s="54"/>
      <c r="S21" s="54"/>
      <c r="V21" s="54"/>
      <c r="W21" s="54"/>
      <c r="X21" s="54"/>
      <c r="Y21" s="54"/>
      <c r="Z21" s="54"/>
      <c r="AA21" s="54"/>
      <c r="AB21" s="54"/>
      <c r="AC21" s="54"/>
      <c r="AD21" s="54"/>
    </row>
    <row r="22" spans="2:30" ht="15">
      <c r="B22" s="103"/>
      <c r="C22" s="103"/>
      <c r="D22" s="103"/>
      <c r="E22" s="103"/>
      <c r="F22" s="103"/>
      <c r="G22" s="103"/>
      <c r="H22" s="103"/>
      <c r="I22" s="103"/>
      <c r="J22" s="103"/>
      <c r="K22" s="103"/>
      <c r="L22" s="103"/>
      <c r="M22" s="103"/>
      <c r="R22" s="54" t="s">
        <v>79</v>
      </c>
      <c r="S22" s="54" t="s">
        <v>1801</v>
      </c>
      <c r="V22" s="54"/>
      <c r="W22" s="54"/>
      <c r="X22" s="54"/>
      <c r="Y22" s="54"/>
      <c r="Z22" s="54"/>
      <c r="AA22" s="54"/>
      <c r="AB22" s="54"/>
      <c r="AC22" s="54" t="s">
        <v>35</v>
      </c>
      <c r="AD22" s="54"/>
    </row>
    <row r="23" spans="2:30" ht="57" customHeight="1">
      <c r="B23" s="139" t="s">
        <v>10</v>
      </c>
      <c r="C23" s="139" t="s">
        <v>60</v>
      </c>
      <c r="D23" s="139" t="s">
        <v>1820</v>
      </c>
      <c r="E23" s="139" t="s">
        <v>0</v>
      </c>
      <c r="F23" s="139" t="s">
        <v>1785</v>
      </c>
      <c r="G23" s="139" t="s">
        <v>47</v>
      </c>
      <c r="H23" s="139" t="s">
        <v>1794</v>
      </c>
      <c r="I23" s="139" t="s">
        <v>53</v>
      </c>
      <c r="J23" s="139" t="s">
        <v>1768</v>
      </c>
      <c r="K23" s="139" t="s">
        <v>61</v>
      </c>
      <c r="L23" s="139" t="s">
        <v>20</v>
      </c>
      <c r="M23" s="139" t="s">
        <v>38</v>
      </c>
      <c r="R23" s="54" t="s">
        <v>80</v>
      </c>
      <c r="S23" s="54" t="s">
        <v>1801</v>
      </c>
      <c r="V23" s="54"/>
      <c r="W23" s="54"/>
      <c r="X23" s="54"/>
      <c r="Y23" s="54"/>
      <c r="Z23" s="54"/>
      <c r="AA23" s="54"/>
      <c r="AB23" s="54"/>
      <c r="AC23" s="54" t="s">
        <v>36</v>
      </c>
      <c r="AD23" s="54"/>
    </row>
    <row r="24" spans="2:30" s="41" customFormat="1" ht="90" customHeight="1">
      <c r="B24" s="183" t="s">
        <v>1972</v>
      </c>
      <c r="C24" s="183" t="s">
        <v>1973</v>
      </c>
      <c r="D24" s="39" t="s">
        <v>1970</v>
      </c>
      <c r="E24" s="40" t="s">
        <v>1</v>
      </c>
      <c r="F24" s="40" t="s">
        <v>50</v>
      </c>
      <c r="G24" s="40" t="s">
        <v>48</v>
      </c>
      <c r="H24" s="189" t="s">
        <v>52</v>
      </c>
      <c r="I24" s="40" t="s">
        <v>57</v>
      </c>
      <c r="J24" s="184" t="s">
        <v>1769</v>
      </c>
      <c r="K24" s="185" t="s">
        <v>18</v>
      </c>
      <c r="L24" s="40" t="s">
        <v>22</v>
      </c>
      <c r="M24" s="185" t="s">
        <v>17</v>
      </c>
      <c r="R24" s="54" t="s">
        <v>82</v>
      </c>
      <c r="S24" s="54" t="s">
        <v>81</v>
      </c>
      <c r="T24" s="55"/>
      <c r="U24" s="55"/>
      <c r="V24" s="54"/>
      <c r="W24" s="54"/>
      <c r="X24" s="54"/>
      <c r="Y24" s="54"/>
      <c r="Z24" s="54"/>
      <c r="AA24" s="54"/>
      <c r="AB24" s="54"/>
      <c r="AC24" s="54"/>
      <c r="AD24" s="54"/>
    </row>
    <row r="25" spans="2:30" s="41" customFormat="1" ht="107.25" customHeight="1">
      <c r="B25" s="183" t="s">
        <v>1974</v>
      </c>
      <c r="C25" s="183" t="s">
        <v>1975</v>
      </c>
      <c r="D25" s="183" t="s">
        <v>1976</v>
      </c>
      <c r="E25" s="40" t="s">
        <v>1</v>
      </c>
      <c r="F25" s="40" t="s">
        <v>50</v>
      </c>
      <c r="G25" s="40" t="s">
        <v>48</v>
      </c>
      <c r="H25" s="40" t="s">
        <v>52</v>
      </c>
      <c r="I25" s="40" t="s">
        <v>57</v>
      </c>
      <c r="J25" s="40" t="s">
        <v>1769</v>
      </c>
      <c r="K25" s="40" t="s">
        <v>18</v>
      </c>
      <c r="L25" s="40" t="s">
        <v>22</v>
      </c>
      <c r="M25" s="40" t="s">
        <v>18</v>
      </c>
      <c r="R25" s="54" t="s">
        <v>83</v>
      </c>
      <c r="S25" s="54" t="s">
        <v>81</v>
      </c>
      <c r="T25" s="55"/>
      <c r="U25" s="55"/>
      <c r="V25" s="54"/>
      <c r="W25" s="54"/>
      <c r="X25" s="54"/>
      <c r="Y25" s="54"/>
      <c r="Z25" s="54"/>
      <c r="AA25" s="54"/>
      <c r="AB25" s="54"/>
      <c r="AC25" s="54"/>
      <c r="AD25" s="54"/>
    </row>
    <row r="26" spans="2:30" s="41" customFormat="1" ht="82.5" customHeight="1">
      <c r="B26" s="183" t="s">
        <v>1977</v>
      </c>
      <c r="C26" s="183" t="s">
        <v>1978</v>
      </c>
      <c r="D26" s="182" t="s">
        <v>1976</v>
      </c>
      <c r="E26" s="40" t="s">
        <v>1</v>
      </c>
      <c r="F26" s="40" t="s">
        <v>50</v>
      </c>
      <c r="G26" s="40" t="s">
        <v>48</v>
      </c>
      <c r="H26" s="40" t="s">
        <v>52</v>
      </c>
      <c r="I26" s="40" t="s">
        <v>57</v>
      </c>
      <c r="J26" s="40" t="s">
        <v>1769</v>
      </c>
      <c r="K26" s="40" t="s">
        <v>18</v>
      </c>
      <c r="L26" s="40" t="s">
        <v>22</v>
      </c>
      <c r="M26" s="40" t="s">
        <v>18</v>
      </c>
      <c r="R26" s="54" t="s">
        <v>84</v>
      </c>
      <c r="S26" s="54" t="s">
        <v>81</v>
      </c>
      <c r="T26" s="55"/>
      <c r="U26" s="55"/>
      <c r="V26" s="54"/>
      <c r="W26" s="54"/>
      <c r="X26" s="54"/>
      <c r="Y26" s="54"/>
      <c r="Z26" s="54"/>
      <c r="AA26" s="54"/>
      <c r="AB26" s="54"/>
      <c r="AC26" s="54"/>
      <c r="AD26" s="54"/>
    </row>
    <row r="27" spans="2:30" s="41" customFormat="1" ht="135" customHeight="1">
      <c r="B27" s="183" t="s">
        <v>1979</v>
      </c>
      <c r="C27" s="183" t="s">
        <v>1980</v>
      </c>
      <c r="D27" s="182" t="s">
        <v>1976</v>
      </c>
      <c r="E27" s="40" t="s">
        <v>1788</v>
      </c>
      <c r="F27" s="40" t="s">
        <v>50</v>
      </c>
      <c r="G27" s="40" t="s">
        <v>48</v>
      </c>
      <c r="H27" s="40" t="s">
        <v>1795</v>
      </c>
      <c r="I27" s="40" t="s">
        <v>58</v>
      </c>
      <c r="J27" s="40" t="s">
        <v>1798</v>
      </c>
      <c r="K27" s="40" t="s">
        <v>18</v>
      </c>
      <c r="L27" s="40" t="s">
        <v>22</v>
      </c>
      <c r="M27" s="40" t="s">
        <v>17</v>
      </c>
      <c r="R27" s="54" t="s">
        <v>85</v>
      </c>
      <c r="S27" s="54" t="s">
        <v>81</v>
      </c>
      <c r="T27" s="55"/>
      <c r="U27" s="55"/>
      <c r="V27" s="54"/>
      <c r="W27" s="54"/>
      <c r="X27" s="54"/>
      <c r="Y27" s="54"/>
      <c r="Z27" s="54"/>
      <c r="AA27" s="54"/>
      <c r="AB27" s="54"/>
      <c r="AC27" s="54"/>
      <c r="AD27" s="54"/>
    </row>
    <row r="28" spans="2:30" s="41" customFormat="1" ht="99.75" customHeight="1">
      <c r="B28" s="183" t="s">
        <v>1981</v>
      </c>
      <c r="C28" s="183" t="s">
        <v>1982</v>
      </c>
      <c r="D28" s="182" t="s">
        <v>1983</v>
      </c>
      <c r="E28" s="40" t="s">
        <v>1</v>
      </c>
      <c r="F28" s="40" t="s">
        <v>44</v>
      </c>
      <c r="G28" s="40" t="s">
        <v>48</v>
      </c>
      <c r="H28" s="40" t="s">
        <v>1795</v>
      </c>
      <c r="I28" s="40" t="s">
        <v>59</v>
      </c>
      <c r="J28" s="40" t="s">
        <v>1798</v>
      </c>
      <c r="K28" s="40" t="s">
        <v>1791</v>
      </c>
      <c r="L28" s="40" t="s">
        <v>22</v>
      </c>
      <c r="M28" s="40" t="s">
        <v>1791</v>
      </c>
      <c r="R28" s="54" t="s">
        <v>86</v>
      </c>
      <c r="S28" s="54" t="s">
        <v>81</v>
      </c>
      <c r="T28" s="55"/>
      <c r="U28" s="55"/>
      <c r="V28" s="54"/>
      <c r="W28" s="54"/>
      <c r="X28" s="54"/>
      <c r="Y28" s="54"/>
      <c r="Z28" s="54"/>
      <c r="AA28" s="54"/>
      <c r="AB28" s="54"/>
      <c r="AC28" s="54"/>
      <c r="AD28" s="54"/>
    </row>
    <row r="29" spans="2:30" s="41" customFormat="1" ht="98.25" customHeight="1">
      <c r="B29" s="182" t="s">
        <v>1984</v>
      </c>
      <c r="C29" s="183" t="s">
        <v>1985</v>
      </c>
      <c r="D29" s="182" t="s">
        <v>1983</v>
      </c>
      <c r="E29" s="40" t="s">
        <v>1</v>
      </c>
      <c r="F29" s="40" t="s">
        <v>50</v>
      </c>
      <c r="G29" s="40" t="s">
        <v>48</v>
      </c>
      <c r="H29" s="40" t="s">
        <v>1795</v>
      </c>
      <c r="I29" s="40" t="s">
        <v>59</v>
      </c>
      <c r="J29" s="40" t="s">
        <v>1798</v>
      </c>
      <c r="K29" s="40" t="s">
        <v>18</v>
      </c>
      <c r="L29" s="40" t="s">
        <v>22</v>
      </c>
      <c r="M29" s="40" t="s">
        <v>18</v>
      </c>
      <c r="R29" s="54" t="s">
        <v>87</v>
      </c>
      <c r="S29" s="54" t="s">
        <v>81</v>
      </c>
      <c r="T29" s="55"/>
      <c r="U29" s="55"/>
      <c r="V29" s="54"/>
      <c r="W29" s="54"/>
      <c r="X29" s="54"/>
      <c r="Y29" s="54"/>
      <c r="Z29" s="54"/>
      <c r="AA29" s="54"/>
      <c r="AB29" s="54"/>
      <c r="AC29" s="54"/>
      <c r="AD29" s="54"/>
    </row>
    <row r="30" spans="2:30" s="41" customFormat="1" ht="27.75" customHeight="1">
      <c r="B30" s="182"/>
      <c r="C30" s="182"/>
      <c r="D30" s="182"/>
      <c r="E30" s="40" t="s">
        <v>1770</v>
      </c>
      <c r="F30" s="40" t="s">
        <v>1770</v>
      </c>
      <c r="G30" s="40" t="s">
        <v>1770</v>
      </c>
      <c r="H30" s="40" t="s">
        <v>1770</v>
      </c>
      <c r="I30" s="40" t="s">
        <v>1770</v>
      </c>
      <c r="J30" s="40" t="s">
        <v>1770</v>
      </c>
      <c r="K30" s="40" t="s">
        <v>1770</v>
      </c>
      <c r="L30" s="40" t="s">
        <v>1770</v>
      </c>
      <c r="M30" s="40" t="s">
        <v>1770</v>
      </c>
      <c r="R30" s="54" t="s">
        <v>88</v>
      </c>
      <c r="S30" s="54" t="s">
        <v>81</v>
      </c>
      <c r="T30" s="55"/>
      <c r="U30" s="55"/>
      <c r="V30" s="54"/>
      <c r="W30" s="54"/>
      <c r="X30" s="54"/>
      <c r="Y30" s="54"/>
      <c r="Z30" s="54"/>
      <c r="AA30" s="54"/>
      <c r="AB30" s="54"/>
      <c r="AC30" s="54"/>
      <c r="AD30" s="54"/>
    </row>
    <row r="31" spans="2:19" ht="27.75" customHeight="1">
      <c r="B31" s="182"/>
      <c r="C31" s="182"/>
      <c r="D31" s="182"/>
      <c r="E31" s="40" t="s">
        <v>1770</v>
      </c>
      <c r="F31" s="40" t="s">
        <v>1770</v>
      </c>
      <c r="G31" s="40" t="s">
        <v>1770</v>
      </c>
      <c r="H31" s="40" t="s">
        <v>1770</v>
      </c>
      <c r="I31" s="40" t="s">
        <v>1770</v>
      </c>
      <c r="J31" s="40" t="s">
        <v>1770</v>
      </c>
      <c r="K31" s="40" t="s">
        <v>1770</v>
      </c>
      <c r="L31" s="40" t="s">
        <v>1770</v>
      </c>
      <c r="M31" s="40" t="s">
        <v>1770</v>
      </c>
      <c r="R31" s="54" t="s">
        <v>89</v>
      </c>
      <c r="S31" s="54" t="s">
        <v>81</v>
      </c>
    </row>
    <row r="32" spans="2:19" ht="27.75" customHeight="1">
      <c r="B32" s="182"/>
      <c r="C32" s="182"/>
      <c r="D32" s="182"/>
      <c r="E32" s="40" t="s">
        <v>1770</v>
      </c>
      <c r="F32" s="40" t="s">
        <v>1770</v>
      </c>
      <c r="G32" s="40" t="s">
        <v>1770</v>
      </c>
      <c r="H32" s="40" t="s">
        <v>1770</v>
      </c>
      <c r="I32" s="40" t="s">
        <v>1770</v>
      </c>
      <c r="J32" s="40" t="s">
        <v>1770</v>
      </c>
      <c r="K32" s="40" t="s">
        <v>1770</v>
      </c>
      <c r="L32" s="40" t="s">
        <v>1770</v>
      </c>
      <c r="M32" s="40" t="s">
        <v>1770</v>
      </c>
      <c r="R32" s="54" t="s">
        <v>90</v>
      </c>
      <c r="S32" s="54" t="s">
        <v>81</v>
      </c>
    </row>
    <row r="33" spans="2:19" ht="27.75" customHeight="1">
      <c r="B33" s="182"/>
      <c r="C33" s="182"/>
      <c r="D33" s="183"/>
      <c r="E33" s="40" t="s">
        <v>1770</v>
      </c>
      <c r="F33" s="40" t="s">
        <v>1770</v>
      </c>
      <c r="G33" s="40" t="s">
        <v>1770</v>
      </c>
      <c r="H33" s="40" t="s">
        <v>1770</v>
      </c>
      <c r="I33" s="40" t="s">
        <v>1770</v>
      </c>
      <c r="J33" s="40" t="s">
        <v>1770</v>
      </c>
      <c r="K33" s="40" t="s">
        <v>1770</v>
      </c>
      <c r="L33" s="40" t="s">
        <v>1770</v>
      </c>
      <c r="M33" s="40" t="s">
        <v>1770</v>
      </c>
      <c r="R33" s="54" t="s">
        <v>91</v>
      </c>
      <c r="S33" s="54" t="s">
        <v>81</v>
      </c>
    </row>
    <row r="34" spans="2:19" ht="27.75" customHeight="1">
      <c r="B34" s="183"/>
      <c r="C34" s="182"/>
      <c r="D34" s="182"/>
      <c r="E34" s="40" t="s">
        <v>1770</v>
      </c>
      <c r="F34" s="40" t="s">
        <v>1770</v>
      </c>
      <c r="G34" s="40" t="s">
        <v>1770</v>
      </c>
      <c r="H34" s="40" t="s">
        <v>1770</v>
      </c>
      <c r="I34" s="40" t="s">
        <v>1770</v>
      </c>
      <c r="J34" s="40" t="s">
        <v>1770</v>
      </c>
      <c r="K34" s="40" t="s">
        <v>1770</v>
      </c>
      <c r="L34" s="40" t="s">
        <v>1770</v>
      </c>
      <c r="M34" s="40" t="s">
        <v>1770</v>
      </c>
      <c r="R34" s="54" t="s">
        <v>92</v>
      </c>
      <c r="S34" s="54" t="s">
        <v>81</v>
      </c>
    </row>
    <row r="35" spans="2:19" ht="27.75" customHeight="1">
      <c r="B35" s="182"/>
      <c r="C35" s="182"/>
      <c r="D35" s="182"/>
      <c r="E35" s="40" t="s">
        <v>1770</v>
      </c>
      <c r="F35" s="40" t="s">
        <v>1770</v>
      </c>
      <c r="G35" s="40" t="s">
        <v>1770</v>
      </c>
      <c r="H35" s="40" t="s">
        <v>1770</v>
      </c>
      <c r="I35" s="40" t="s">
        <v>1770</v>
      </c>
      <c r="J35" s="40" t="s">
        <v>1770</v>
      </c>
      <c r="K35" s="40" t="s">
        <v>1770</v>
      </c>
      <c r="L35" s="40" t="s">
        <v>1770</v>
      </c>
      <c r="M35" s="40" t="s">
        <v>1770</v>
      </c>
      <c r="R35" s="54" t="s">
        <v>93</v>
      </c>
      <c r="S35" s="54" t="s">
        <v>81</v>
      </c>
    </row>
    <row r="36" spans="2:19" ht="27.75" customHeight="1">
      <c r="B36" s="182"/>
      <c r="C36" s="182"/>
      <c r="D36" s="182"/>
      <c r="E36" s="40" t="s">
        <v>1770</v>
      </c>
      <c r="F36" s="40" t="s">
        <v>1770</v>
      </c>
      <c r="G36" s="40" t="s">
        <v>1770</v>
      </c>
      <c r="H36" s="40" t="s">
        <v>1770</v>
      </c>
      <c r="I36" s="40" t="s">
        <v>1770</v>
      </c>
      <c r="J36" s="40" t="s">
        <v>1770</v>
      </c>
      <c r="K36" s="40" t="s">
        <v>1770</v>
      </c>
      <c r="L36" s="40" t="s">
        <v>1770</v>
      </c>
      <c r="M36" s="40" t="s">
        <v>1770</v>
      </c>
      <c r="R36" s="54" t="s">
        <v>94</v>
      </c>
      <c r="S36" s="54" t="s">
        <v>81</v>
      </c>
    </row>
    <row r="37" spans="2:19" ht="27.75" customHeight="1">
      <c r="B37" s="182"/>
      <c r="C37" s="182"/>
      <c r="D37" s="182"/>
      <c r="E37" s="40" t="s">
        <v>1770</v>
      </c>
      <c r="F37" s="40" t="s">
        <v>1770</v>
      </c>
      <c r="G37" s="40" t="s">
        <v>1770</v>
      </c>
      <c r="H37" s="40" t="s">
        <v>1770</v>
      </c>
      <c r="I37" s="40" t="s">
        <v>1770</v>
      </c>
      <c r="J37" s="40" t="s">
        <v>1770</v>
      </c>
      <c r="K37" s="40" t="s">
        <v>1770</v>
      </c>
      <c r="L37" s="40" t="s">
        <v>1770</v>
      </c>
      <c r="M37" s="40" t="s">
        <v>1770</v>
      </c>
      <c r="R37" s="54" t="s">
        <v>95</v>
      </c>
      <c r="S37" s="54" t="s">
        <v>81</v>
      </c>
    </row>
    <row r="38" spans="2:19" ht="27.75" customHeight="1">
      <c r="B38" s="182"/>
      <c r="C38" s="182"/>
      <c r="D38" s="182"/>
      <c r="E38" s="40" t="s">
        <v>1770</v>
      </c>
      <c r="F38" s="40" t="s">
        <v>1770</v>
      </c>
      <c r="G38" s="40" t="s">
        <v>1770</v>
      </c>
      <c r="H38" s="40" t="s">
        <v>1770</v>
      </c>
      <c r="I38" s="40" t="s">
        <v>1770</v>
      </c>
      <c r="J38" s="40" t="s">
        <v>1770</v>
      </c>
      <c r="K38" s="40" t="s">
        <v>1770</v>
      </c>
      <c r="L38" s="40" t="s">
        <v>1770</v>
      </c>
      <c r="M38" s="40" t="s">
        <v>1770</v>
      </c>
      <c r="R38" s="54" t="s">
        <v>96</v>
      </c>
      <c r="S38" s="54" t="s">
        <v>81</v>
      </c>
    </row>
    <row r="39" spans="2:19" ht="27.75" customHeight="1">
      <c r="B39" s="182"/>
      <c r="C39" s="182"/>
      <c r="D39" s="182"/>
      <c r="E39" s="40" t="s">
        <v>1770</v>
      </c>
      <c r="F39" s="40" t="s">
        <v>1770</v>
      </c>
      <c r="G39" s="40" t="s">
        <v>1770</v>
      </c>
      <c r="H39" s="40" t="s">
        <v>1770</v>
      </c>
      <c r="I39" s="40" t="s">
        <v>1770</v>
      </c>
      <c r="J39" s="40" t="s">
        <v>1770</v>
      </c>
      <c r="K39" s="40" t="s">
        <v>1770</v>
      </c>
      <c r="L39" s="40" t="s">
        <v>1770</v>
      </c>
      <c r="M39" s="40" t="s">
        <v>1770</v>
      </c>
      <c r="R39" s="54" t="s">
        <v>97</v>
      </c>
      <c r="S39" s="54" t="s">
        <v>81</v>
      </c>
    </row>
    <row r="40" spans="2:19" ht="27.75" customHeight="1">
      <c r="B40" s="182"/>
      <c r="C40" s="182"/>
      <c r="D40" s="182"/>
      <c r="E40" s="40" t="s">
        <v>1770</v>
      </c>
      <c r="F40" s="40" t="s">
        <v>1770</v>
      </c>
      <c r="G40" s="40" t="s">
        <v>1770</v>
      </c>
      <c r="H40" s="40" t="s">
        <v>1770</v>
      </c>
      <c r="I40" s="40" t="s">
        <v>1770</v>
      </c>
      <c r="J40" s="40" t="s">
        <v>1770</v>
      </c>
      <c r="K40" s="40" t="s">
        <v>1770</v>
      </c>
      <c r="L40" s="40" t="s">
        <v>1770</v>
      </c>
      <c r="M40" s="40" t="s">
        <v>1770</v>
      </c>
      <c r="R40" s="54" t="s">
        <v>98</v>
      </c>
      <c r="S40" s="54" t="s">
        <v>81</v>
      </c>
    </row>
    <row r="41" spans="2:19" ht="27.75" customHeight="1">
      <c r="B41" s="182"/>
      <c r="C41" s="182"/>
      <c r="D41" s="182"/>
      <c r="E41" s="40" t="s">
        <v>1770</v>
      </c>
      <c r="F41" s="40" t="s">
        <v>1770</v>
      </c>
      <c r="G41" s="40" t="s">
        <v>1770</v>
      </c>
      <c r="H41" s="40" t="s">
        <v>1770</v>
      </c>
      <c r="I41" s="40" t="s">
        <v>1770</v>
      </c>
      <c r="J41" s="40" t="s">
        <v>1770</v>
      </c>
      <c r="K41" s="40" t="s">
        <v>1770</v>
      </c>
      <c r="L41" s="40" t="s">
        <v>1770</v>
      </c>
      <c r="M41" s="40" t="s">
        <v>1770</v>
      </c>
      <c r="R41" s="54" t="s">
        <v>99</v>
      </c>
      <c r="S41" s="54" t="s">
        <v>81</v>
      </c>
    </row>
    <row r="42" spans="2:19" ht="27.75" customHeight="1">
      <c r="B42" s="182"/>
      <c r="C42" s="182"/>
      <c r="D42" s="182"/>
      <c r="E42" s="40" t="s">
        <v>1770</v>
      </c>
      <c r="F42" s="40" t="s">
        <v>1770</v>
      </c>
      <c r="G42" s="40" t="s">
        <v>1770</v>
      </c>
      <c r="H42" s="40" t="s">
        <v>1770</v>
      </c>
      <c r="I42" s="40" t="s">
        <v>1770</v>
      </c>
      <c r="J42" s="40" t="s">
        <v>1770</v>
      </c>
      <c r="K42" s="40" t="s">
        <v>1770</v>
      </c>
      <c r="L42" s="40" t="s">
        <v>1770</v>
      </c>
      <c r="M42" s="40" t="s">
        <v>1770</v>
      </c>
      <c r="R42" s="54" t="s">
        <v>100</v>
      </c>
      <c r="S42" s="54" t="s">
        <v>81</v>
      </c>
    </row>
    <row r="43" spans="2:19" ht="27.75" customHeight="1">
      <c r="B43" s="182"/>
      <c r="C43" s="182"/>
      <c r="D43" s="182"/>
      <c r="E43" s="40" t="s">
        <v>1770</v>
      </c>
      <c r="F43" s="40" t="s">
        <v>1770</v>
      </c>
      <c r="G43" s="40" t="s">
        <v>1770</v>
      </c>
      <c r="H43" s="40" t="s">
        <v>1770</v>
      </c>
      <c r="I43" s="40" t="s">
        <v>1770</v>
      </c>
      <c r="J43" s="40" t="s">
        <v>1770</v>
      </c>
      <c r="K43" s="40" t="s">
        <v>1770</v>
      </c>
      <c r="L43" s="40" t="s">
        <v>1770</v>
      </c>
      <c r="M43" s="40" t="s">
        <v>1770</v>
      </c>
      <c r="R43" s="54" t="s">
        <v>101</v>
      </c>
      <c r="S43" s="54" t="s">
        <v>81</v>
      </c>
    </row>
    <row r="44" spans="18:19" ht="15">
      <c r="R44" s="54" t="s">
        <v>102</v>
      </c>
      <c r="S44" s="54" t="s">
        <v>81</v>
      </c>
    </row>
    <row r="45" spans="18:19" ht="15">
      <c r="R45" s="54" t="s">
        <v>103</v>
      </c>
      <c r="S45" s="54" t="s">
        <v>81</v>
      </c>
    </row>
    <row r="46" spans="18:19" ht="15">
      <c r="R46" s="54" t="s">
        <v>104</v>
      </c>
      <c r="S46" s="54" t="s">
        <v>81</v>
      </c>
    </row>
    <row r="47" spans="18:19" ht="15">
      <c r="R47" s="54" t="s">
        <v>105</v>
      </c>
      <c r="S47" s="54" t="s">
        <v>81</v>
      </c>
    </row>
    <row r="48" spans="18:19" ht="15">
      <c r="R48" s="54" t="s">
        <v>106</v>
      </c>
      <c r="S48" s="54" t="s">
        <v>81</v>
      </c>
    </row>
    <row r="49" spans="18:19" ht="15">
      <c r="R49" s="54" t="s">
        <v>107</v>
      </c>
      <c r="S49" s="54" t="s">
        <v>81</v>
      </c>
    </row>
    <row r="50" spans="18:19" ht="15">
      <c r="R50" s="54" t="s">
        <v>108</v>
      </c>
      <c r="S50" s="54" t="s">
        <v>81</v>
      </c>
    </row>
    <row r="51" spans="18:19" ht="15">
      <c r="R51" s="54" t="s">
        <v>109</v>
      </c>
      <c r="S51" s="54" t="s">
        <v>81</v>
      </c>
    </row>
    <row r="52" spans="18:19" ht="15">
      <c r="R52" s="54" t="s">
        <v>110</v>
      </c>
      <c r="S52" s="54" t="s">
        <v>81</v>
      </c>
    </row>
    <row r="53" spans="18:19" ht="15">
      <c r="R53" s="54" t="s">
        <v>111</v>
      </c>
      <c r="S53" s="54" t="s">
        <v>81</v>
      </c>
    </row>
    <row r="54" spans="18:19" ht="15">
      <c r="R54" s="54" t="s">
        <v>112</v>
      </c>
      <c r="S54" s="54" t="s">
        <v>81</v>
      </c>
    </row>
    <row r="55" spans="18:19" ht="15">
      <c r="R55" s="54" t="s">
        <v>113</v>
      </c>
      <c r="S55" s="54" t="s">
        <v>81</v>
      </c>
    </row>
    <row r="56" spans="18:19" ht="15">
      <c r="R56" s="54" t="s">
        <v>114</v>
      </c>
      <c r="S56" s="54" t="s">
        <v>81</v>
      </c>
    </row>
    <row r="57" spans="18:19" ht="15">
      <c r="R57" s="54" t="s">
        <v>115</v>
      </c>
      <c r="S57" s="54" t="s">
        <v>81</v>
      </c>
    </row>
    <row r="58" spans="18:19" ht="15">
      <c r="R58" s="54" t="s">
        <v>116</v>
      </c>
      <c r="S58" s="54" t="s">
        <v>81</v>
      </c>
    </row>
    <row r="59" spans="18:19" ht="15">
      <c r="R59" s="54" t="s">
        <v>117</v>
      </c>
      <c r="S59" s="54" t="s">
        <v>81</v>
      </c>
    </row>
    <row r="60" spans="18:19" ht="15">
      <c r="R60" s="54" t="s">
        <v>118</v>
      </c>
      <c r="S60" s="54" t="s">
        <v>81</v>
      </c>
    </row>
    <row r="61" spans="18:19" ht="15">
      <c r="R61" s="54" t="s">
        <v>119</v>
      </c>
      <c r="S61" s="54" t="s">
        <v>81</v>
      </c>
    </row>
    <row r="62" spans="18:19" ht="15">
      <c r="R62" s="54" t="s">
        <v>120</v>
      </c>
      <c r="S62" s="54" t="s">
        <v>81</v>
      </c>
    </row>
    <row r="63" spans="18:19" ht="15">
      <c r="R63" s="54" t="s">
        <v>121</v>
      </c>
      <c r="S63" s="54" t="s">
        <v>81</v>
      </c>
    </row>
    <row r="64" spans="18:19" ht="15">
      <c r="R64" s="54" t="s">
        <v>122</v>
      </c>
      <c r="S64" s="54" t="s">
        <v>81</v>
      </c>
    </row>
    <row r="65" spans="18:19" ht="15">
      <c r="R65" s="54" t="s">
        <v>123</v>
      </c>
      <c r="S65" s="54" t="s">
        <v>81</v>
      </c>
    </row>
    <row r="66" spans="18:19" ht="15">
      <c r="R66" s="54" t="s">
        <v>124</v>
      </c>
      <c r="S66" s="54" t="s">
        <v>81</v>
      </c>
    </row>
    <row r="67" spans="18:19" ht="15">
      <c r="R67" s="54" t="s">
        <v>125</v>
      </c>
      <c r="S67" s="54" t="s">
        <v>81</v>
      </c>
    </row>
    <row r="68" spans="18:19" ht="15">
      <c r="R68" s="54" t="s">
        <v>126</v>
      </c>
      <c r="S68" s="54" t="s">
        <v>81</v>
      </c>
    </row>
    <row r="69" spans="18:19" ht="15">
      <c r="R69" s="54" t="s">
        <v>127</v>
      </c>
      <c r="S69" s="54" t="s">
        <v>81</v>
      </c>
    </row>
    <row r="70" spans="18:19" ht="15">
      <c r="R70" s="54" t="s">
        <v>128</v>
      </c>
      <c r="S70" s="54" t="s">
        <v>81</v>
      </c>
    </row>
    <row r="71" spans="18:19" ht="15">
      <c r="R71" s="54" t="s">
        <v>129</v>
      </c>
      <c r="S71" s="54" t="s">
        <v>81</v>
      </c>
    </row>
    <row r="72" spans="18:19" ht="15">
      <c r="R72" s="54" t="s">
        <v>130</v>
      </c>
      <c r="S72" s="54" t="s">
        <v>81</v>
      </c>
    </row>
    <row r="73" spans="18:19" ht="15">
      <c r="R73" s="54" t="s">
        <v>131</v>
      </c>
      <c r="S73" s="54" t="s">
        <v>81</v>
      </c>
    </row>
    <row r="74" spans="18:19" ht="15">
      <c r="R74" s="54" t="s">
        <v>132</v>
      </c>
      <c r="S74" s="54" t="s">
        <v>81</v>
      </c>
    </row>
    <row r="75" spans="18:19" ht="15">
      <c r="R75" s="54" t="s">
        <v>133</v>
      </c>
      <c r="S75" s="54" t="s">
        <v>81</v>
      </c>
    </row>
    <row r="76" spans="18:19" ht="15">
      <c r="R76" s="54" t="s">
        <v>134</v>
      </c>
      <c r="S76" s="54" t="s">
        <v>81</v>
      </c>
    </row>
    <row r="77" spans="18:19" ht="15">
      <c r="R77" s="54" t="s">
        <v>135</v>
      </c>
      <c r="S77" s="54" t="s">
        <v>81</v>
      </c>
    </row>
    <row r="78" spans="18:19" ht="15">
      <c r="R78" s="54" t="s">
        <v>136</v>
      </c>
      <c r="S78" s="54" t="s">
        <v>81</v>
      </c>
    </row>
    <row r="79" spans="18:19" ht="15">
      <c r="R79" s="54" t="s">
        <v>137</v>
      </c>
      <c r="S79" s="54" t="s">
        <v>81</v>
      </c>
    </row>
    <row r="80" spans="18:19" ht="15">
      <c r="R80" s="54" t="s">
        <v>138</v>
      </c>
      <c r="S80" s="54" t="s">
        <v>81</v>
      </c>
    </row>
    <row r="81" spans="18:19" ht="15">
      <c r="R81" s="54" t="s">
        <v>139</v>
      </c>
      <c r="S81" s="54" t="s">
        <v>81</v>
      </c>
    </row>
    <row r="82" spans="18:19" ht="15">
      <c r="R82" s="54" t="s">
        <v>140</v>
      </c>
      <c r="S82" s="54" t="s">
        <v>81</v>
      </c>
    </row>
    <row r="83" spans="18:19" ht="15">
      <c r="R83" s="54" t="s">
        <v>141</v>
      </c>
      <c r="S83" s="54" t="s">
        <v>81</v>
      </c>
    </row>
    <row r="84" spans="18:19" ht="15">
      <c r="R84" s="54" t="s">
        <v>142</v>
      </c>
      <c r="S84" s="54" t="s">
        <v>81</v>
      </c>
    </row>
    <row r="85" spans="18:19" ht="15">
      <c r="R85" s="54" t="s">
        <v>143</v>
      </c>
      <c r="S85" s="54" t="s">
        <v>81</v>
      </c>
    </row>
    <row r="86" spans="18:19" ht="15">
      <c r="R86" s="54" t="s">
        <v>144</v>
      </c>
      <c r="S86" s="54" t="s">
        <v>81</v>
      </c>
    </row>
    <row r="87" spans="18:19" ht="15">
      <c r="R87" s="54" t="s">
        <v>145</v>
      </c>
      <c r="S87" s="54" t="s">
        <v>81</v>
      </c>
    </row>
    <row r="88" spans="18:19" ht="15">
      <c r="R88" s="54" t="s">
        <v>146</v>
      </c>
      <c r="S88" s="54" t="s">
        <v>81</v>
      </c>
    </row>
    <row r="89" spans="18:19" ht="15">
      <c r="R89" s="54" t="s">
        <v>147</v>
      </c>
      <c r="S89" s="54" t="s">
        <v>81</v>
      </c>
    </row>
    <row r="90" spans="18:19" ht="15">
      <c r="R90" s="54" t="s">
        <v>148</v>
      </c>
      <c r="S90" s="54" t="s">
        <v>81</v>
      </c>
    </row>
    <row r="91" spans="18:19" ht="15">
      <c r="R91" s="54" t="s">
        <v>149</v>
      </c>
      <c r="S91" s="54" t="s">
        <v>81</v>
      </c>
    </row>
    <row r="92" spans="18:19" ht="15">
      <c r="R92" s="54" t="s">
        <v>150</v>
      </c>
      <c r="S92" s="54" t="s">
        <v>81</v>
      </c>
    </row>
    <row r="93" spans="18:19" ht="15">
      <c r="R93" s="54" t="s">
        <v>151</v>
      </c>
      <c r="S93" s="54" t="s">
        <v>81</v>
      </c>
    </row>
    <row r="94" spans="18:19" ht="15">
      <c r="R94" s="54" t="s">
        <v>152</v>
      </c>
      <c r="S94" s="54" t="s">
        <v>81</v>
      </c>
    </row>
    <row r="95" spans="18:19" ht="15">
      <c r="R95" s="54" t="s">
        <v>153</v>
      </c>
      <c r="S95" s="54" t="s">
        <v>81</v>
      </c>
    </row>
    <row r="96" spans="18:19" ht="15">
      <c r="R96" s="54" t="s">
        <v>154</v>
      </c>
      <c r="S96" s="54" t="s">
        <v>81</v>
      </c>
    </row>
    <row r="97" spans="18:19" ht="15">
      <c r="R97" s="54" t="s">
        <v>155</v>
      </c>
      <c r="S97" s="54" t="s">
        <v>81</v>
      </c>
    </row>
    <row r="98" spans="18:19" ht="15">
      <c r="R98" s="54" t="s">
        <v>156</v>
      </c>
      <c r="S98" s="54" t="s">
        <v>81</v>
      </c>
    </row>
    <row r="99" spans="18:19" ht="15">
      <c r="R99" s="54" t="s">
        <v>157</v>
      </c>
      <c r="S99" s="54" t="s">
        <v>81</v>
      </c>
    </row>
    <row r="100" spans="18:19" ht="15">
      <c r="R100" s="54" t="s">
        <v>158</v>
      </c>
      <c r="S100" s="54" t="s">
        <v>81</v>
      </c>
    </row>
    <row r="101" spans="18:19" ht="15">
      <c r="R101" s="54" t="s">
        <v>159</v>
      </c>
      <c r="S101" s="54" t="s">
        <v>81</v>
      </c>
    </row>
    <row r="102" spans="18:19" ht="15">
      <c r="R102" s="54" t="s">
        <v>160</v>
      </c>
      <c r="S102" s="54" t="s">
        <v>81</v>
      </c>
    </row>
    <row r="103" spans="18:19" ht="15">
      <c r="R103" s="54" t="s">
        <v>161</v>
      </c>
      <c r="S103" s="54" t="s">
        <v>81</v>
      </c>
    </row>
    <row r="104" spans="18:19" ht="15">
      <c r="R104" s="54" t="s">
        <v>162</v>
      </c>
      <c r="S104" s="54" t="s">
        <v>81</v>
      </c>
    </row>
    <row r="105" spans="18:19" ht="15">
      <c r="R105" s="54" t="s">
        <v>163</v>
      </c>
      <c r="S105" s="54" t="s">
        <v>81</v>
      </c>
    </row>
    <row r="106" spans="18:19" ht="15">
      <c r="R106" s="54" t="s">
        <v>164</v>
      </c>
      <c r="S106" s="54" t="s">
        <v>81</v>
      </c>
    </row>
    <row r="107" spans="18:19" ht="15">
      <c r="R107" s="54" t="s">
        <v>165</v>
      </c>
      <c r="S107" s="54" t="s">
        <v>81</v>
      </c>
    </row>
    <row r="108" spans="18:19" ht="15">
      <c r="R108" s="54" t="s">
        <v>166</v>
      </c>
      <c r="S108" s="54" t="s">
        <v>81</v>
      </c>
    </row>
    <row r="109" spans="18:19" ht="15">
      <c r="R109" s="54" t="s">
        <v>167</v>
      </c>
      <c r="S109" s="54" t="s">
        <v>81</v>
      </c>
    </row>
    <row r="110" spans="18:19" ht="15">
      <c r="R110" s="54" t="s">
        <v>168</v>
      </c>
      <c r="S110" s="54" t="s">
        <v>81</v>
      </c>
    </row>
    <row r="111" spans="18:19" ht="15">
      <c r="R111" s="54" t="s">
        <v>169</v>
      </c>
      <c r="S111" s="54" t="s">
        <v>81</v>
      </c>
    </row>
    <row r="112" spans="18:19" ht="15">
      <c r="R112" s="54" t="s">
        <v>170</v>
      </c>
      <c r="S112" s="54" t="s">
        <v>81</v>
      </c>
    </row>
    <row r="113" spans="18:19" ht="15">
      <c r="R113" s="54" t="s">
        <v>171</v>
      </c>
      <c r="S113" s="54" t="s">
        <v>81</v>
      </c>
    </row>
    <row r="114" spans="18:19" ht="15">
      <c r="R114" s="54" t="s">
        <v>172</v>
      </c>
      <c r="S114" s="54" t="s">
        <v>81</v>
      </c>
    </row>
    <row r="115" spans="18:19" ht="15">
      <c r="R115" s="54" t="s">
        <v>173</v>
      </c>
      <c r="S115" s="54" t="s">
        <v>81</v>
      </c>
    </row>
    <row r="116" spans="18:19" ht="15">
      <c r="R116" s="54" t="s">
        <v>174</v>
      </c>
      <c r="S116" s="54" t="s">
        <v>81</v>
      </c>
    </row>
    <row r="117" spans="18:19" ht="15">
      <c r="R117" s="54" t="s">
        <v>175</v>
      </c>
      <c r="S117" s="54" t="s">
        <v>81</v>
      </c>
    </row>
    <row r="118" spans="18:19" ht="15">
      <c r="R118" s="54" t="s">
        <v>176</v>
      </c>
      <c r="S118" s="54" t="s">
        <v>81</v>
      </c>
    </row>
    <row r="119" spans="18:19" ht="15">
      <c r="R119" s="54" t="s">
        <v>177</v>
      </c>
      <c r="S119" s="54" t="s">
        <v>81</v>
      </c>
    </row>
    <row r="120" spans="18:19" ht="15">
      <c r="R120" s="54" t="s">
        <v>178</v>
      </c>
      <c r="S120" s="54" t="s">
        <v>81</v>
      </c>
    </row>
    <row r="121" spans="18:19" ht="15">
      <c r="R121" s="54" t="s">
        <v>179</v>
      </c>
      <c r="S121" s="54" t="s">
        <v>81</v>
      </c>
    </row>
    <row r="122" spans="18:19" ht="15">
      <c r="R122" s="54" t="s">
        <v>180</v>
      </c>
      <c r="S122" s="54" t="s">
        <v>81</v>
      </c>
    </row>
    <row r="123" spans="18:19" ht="15">
      <c r="R123" s="54" t="s">
        <v>181</v>
      </c>
      <c r="S123" s="54" t="s">
        <v>81</v>
      </c>
    </row>
    <row r="124" spans="18:19" ht="15">
      <c r="R124" s="54" t="s">
        <v>182</v>
      </c>
      <c r="S124" s="54" t="s">
        <v>81</v>
      </c>
    </row>
    <row r="125" spans="18:19" ht="15">
      <c r="R125" s="54" t="s">
        <v>183</v>
      </c>
      <c r="S125" s="54" t="s">
        <v>81</v>
      </c>
    </row>
    <row r="126" spans="18:19" ht="15">
      <c r="R126" s="54" t="s">
        <v>184</v>
      </c>
      <c r="S126" s="54" t="s">
        <v>81</v>
      </c>
    </row>
    <row r="127" spans="18:19" ht="15">
      <c r="R127" s="54" t="s">
        <v>185</v>
      </c>
      <c r="S127" s="54" t="s">
        <v>81</v>
      </c>
    </row>
    <row r="128" spans="18:19" ht="15">
      <c r="R128" s="54" t="s">
        <v>186</v>
      </c>
      <c r="S128" s="54" t="s">
        <v>81</v>
      </c>
    </row>
    <row r="129" spans="18:19" ht="15">
      <c r="R129" s="54" t="s">
        <v>187</v>
      </c>
      <c r="S129" s="54" t="s">
        <v>81</v>
      </c>
    </row>
    <row r="130" spans="18:19" ht="15">
      <c r="R130" s="54" t="s">
        <v>188</v>
      </c>
      <c r="S130" s="54" t="s">
        <v>81</v>
      </c>
    </row>
    <row r="131" spans="18:19" ht="15">
      <c r="R131" s="54" t="s">
        <v>189</v>
      </c>
      <c r="S131" s="54" t="s">
        <v>81</v>
      </c>
    </row>
    <row r="132" spans="18:19" ht="15">
      <c r="R132" s="54" t="s">
        <v>190</v>
      </c>
      <c r="S132" s="54" t="s">
        <v>81</v>
      </c>
    </row>
    <row r="133" spans="18:19" ht="15">
      <c r="R133" s="54" t="s">
        <v>191</v>
      </c>
      <c r="S133" s="54" t="s">
        <v>81</v>
      </c>
    </row>
    <row r="134" spans="18:19" ht="15">
      <c r="R134" s="54" t="s">
        <v>192</v>
      </c>
      <c r="S134" s="54" t="s">
        <v>81</v>
      </c>
    </row>
    <row r="135" spans="18:19" ht="15">
      <c r="R135" s="54" t="s">
        <v>193</v>
      </c>
      <c r="S135" s="54" t="s">
        <v>81</v>
      </c>
    </row>
    <row r="136" spans="18:19" ht="15">
      <c r="R136" s="54" t="s">
        <v>194</v>
      </c>
      <c r="S136" s="54" t="s">
        <v>81</v>
      </c>
    </row>
    <row r="137" spans="18:19" ht="15">
      <c r="R137" s="54" t="s">
        <v>195</v>
      </c>
      <c r="S137" s="54" t="s">
        <v>81</v>
      </c>
    </row>
    <row r="138" spans="18:19" ht="15">
      <c r="R138" s="54" t="s">
        <v>196</v>
      </c>
      <c r="S138" s="54" t="s">
        <v>81</v>
      </c>
    </row>
    <row r="139" spans="18:19" ht="15">
      <c r="R139" s="54" t="s">
        <v>197</v>
      </c>
      <c r="S139" s="54" t="s">
        <v>81</v>
      </c>
    </row>
    <row r="140" spans="18:19" ht="15">
      <c r="R140" s="54" t="s">
        <v>198</v>
      </c>
      <c r="S140" s="54" t="s">
        <v>81</v>
      </c>
    </row>
    <row r="141" spans="18:19" ht="15">
      <c r="R141" s="54" t="s">
        <v>199</v>
      </c>
      <c r="S141" s="54" t="s">
        <v>81</v>
      </c>
    </row>
    <row r="142" spans="18:19" ht="15">
      <c r="R142" s="54" t="s">
        <v>200</v>
      </c>
      <c r="S142" s="54" t="s">
        <v>81</v>
      </c>
    </row>
    <row r="143" spans="18:19" ht="15">
      <c r="R143" s="54" t="s">
        <v>201</v>
      </c>
      <c r="S143" s="54" t="s">
        <v>81</v>
      </c>
    </row>
    <row r="144" spans="18:19" ht="15">
      <c r="R144" s="54" t="s">
        <v>202</v>
      </c>
      <c r="S144" s="54" t="s">
        <v>81</v>
      </c>
    </row>
    <row r="145" spans="18:19" ht="15">
      <c r="R145" s="54" t="s">
        <v>203</v>
      </c>
      <c r="S145" s="54" t="s">
        <v>81</v>
      </c>
    </row>
    <row r="146" spans="18:19" ht="15">
      <c r="R146" s="54" t="s">
        <v>204</v>
      </c>
      <c r="S146" s="54" t="s">
        <v>81</v>
      </c>
    </row>
    <row r="147" spans="18:19" ht="15">
      <c r="R147" s="54" t="s">
        <v>205</v>
      </c>
      <c r="S147" s="54" t="s">
        <v>81</v>
      </c>
    </row>
    <row r="148" spans="18:19" ht="15">
      <c r="R148" s="54" t="s">
        <v>206</v>
      </c>
      <c r="S148" s="54" t="s">
        <v>81</v>
      </c>
    </row>
    <row r="149" spans="18:19" ht="15">
      <c r="R149" s="54" t="s">
        <v>207</v>
      </c>
      <c r="S149" s="54" t="s">
        <v>81</v>
      </c>
    </row>
    <row r="150" spans="18:19" ht="15">
      <c r="R150" s="54" t="s">
        <v>208</v>
      </c>
      <c r="S150" s="54" t="s">
        <v>81</v>
      </c>
    </row>
    <row r="151" spans="18:19" ht="15">
      <c r="R151" s="54" t="s">
        <v>209</v>
      </c>
      <c r="S151" s="54" t="s">
        <v>81</v>
      </c>
    </row>
    <row r="152" spans="18:19" ht="15">
      <c r="R152" s="54" t="s">
        <v>210</v>
      </c>
      <c r="S152" s="54" t="s">
        <v>81</v>
      </c>
    </row>
    <row r="153" spans="18:19" ht="15">
      <c r="R153" s="54" t="s">
        <v>211</v>
      </c>
      <c r="S153" s="54" t="s">
        <v>81</v>
      </c>
    </row>
    <row r="154" spans="18:19" ht="15">
      <c r="R154" s="54" t="s">
        <v>212</v>
      </c>
      <c r="S154" s="54" t="s">
        <v>81</v>
      </c>
    </row>
    <row r="155" spans="18:19" ht="15">
      <c r="R155" s="54" t="s">
        <v>213</v>
      </c>
      <c r="S155" s="54" t="s">
        <v>81</v>
      </c>
    </row>
    <row r="156" spans="18:19" ht="15">
      <c r="R156" s="54" t="s">
        <v>214</v>
      </c>
      <c r="S156" s="54" t="s">
        <v>81</v>
      </c>
    </row>
    <row r="157" spans="18:19" ht="15">
      <c r="R157" s="54" t="s">
        <v>215</v>
      </c>
      <c r="S157" s="54" t="s">
        <v>81</v>
      </c>
    </row>
    <row r="158" spans="18:19" ht="15">
      <c r="R158" s="54" t="s">
        <v>216</v>
      </c>
      <c r="S158" s="54" t="s">
        <v>81</v>
      </c>
    </row>
    <row r="159" spans="18:19" ht="15">
      <c r="R159" s="54" t="s">
        <v>217</v>
      </c>
      <c r="S159" s="54" t="s">
        <v>81</v>
      </c>
    </row>
    <row r="160" spans="18:19" ht="15">
      <c r="R160" s="54" t="s">
        <v>218</v>
      </c>
      <c r="S160" s="54" t="s">
        <v>81</v>
      </c>
    </row>
    <row r="161" spans="18:19" ht="15">
      <c r="R161" s="54" t="s">
        <v>219</v>
      </c>
      <c r="S161" s="54" t="s">
        <v>81</v>
      </c>
    </row>
    <row r="162" spans="18:19" ht="15">
      <c r="R162" s="54" t="s">
        <v>220</v>
      </c>
      <c r="S162" s="54" t="s">
        <v>81</v>
      </c>
    </row>
    <row r="163" spans="18:19" ht="15">
      <c r="R163" s="54" t="s">
        <v>221</v>
      </c>
      <c r="S163" s="54" t="s">
        <v>81</v>
      </c>
    </row>
    <row r="164" spans="18:19" ht="15">
      <c r="R164" s="54" t="s">
        <v>222</v>
      </c>
      <c r="S164" s="54" t="s">
        <v>81</v>
      </c>
    </row>
    <row r="165" spans="18:19" ht="15">
      <c r="R165" s="54" t="s">
        <v>223</v>
      </c>
      <c r="S165" s="54" t="s">
        <v>81</v>
      </c>
    </row>
    <row r="166" spans="18:19" ht="15">
      <c r="R166" s="54" t="s">
        <v>224</v>
      </c>
      <c r="S166" s="54" t="s">
        <v>81</v>
      </c>
    </row>
    <row r="167" spans="18:19" ht="15">
      <c r="R167" s="54" t="s">
        <v>225</v>
      </c>
      <c r="S167" s="54" t="s">
        <v>81</v>
      </c>
    </row>
    <row r="168" spans="18:19" ht="15">
      <c r="R168" s="54" t="s">
        <v>226</v>
      </c>
      <c r="S168" s="54" t="s">
        <v>81</v>
      </c>
    </row>
    <row r="169" spans="18:19" ht="15">
      <c r="R169" s="54" t="s">
        <v>227</v>
      </c>
      <c r="S169" s="54" t="s">
        <v>81</v>
      </c>
    </row>
    <row r="170" spans="18:19" ht="15">
      <c r="R170" s="54" t="s">
        <v>228</v>
      </c>
      <c r="S170" s="54" t="s">
        <v>81</v>
      </c>
    </row>
    <row r="171" spans="18:19" ht="15">
      <c r="R171" s="54" t="s">
        <v>229</v>
      </c>
      <c r="S171" s="54" t="s">
        <v>81</v>
      </c>
    </row>
    <row r="172" spans="18:19" ht="15">
      <c r="R172" s="54" t="s">
        <v>230</v>
      </c>
      <c r="S172" s="54" t="s">
        <v>81</v>
      </c>
    </row>
    <row r="173" spans="18:19" ht="15">
      <c r="R173" s="54" t="s">
        <v>231</v>
      </c>
      <c r="S173" s="54" t="s">
        <v>81</v>
      </c>
    </row>
    <row r="174" spans="18:19" ht="15">
      <c r="R174" s="54" t="s">
        <v>232</v>
      </c>
      <c r="S174" s="54" t="s">
        <v>81</v>
      </c>
    </row>
    <row r="175" spans="18:19" ht="15">
      <c r="R175" s="54" t="s">
        <v>233</v>
      </c>
      <c r="S175" s="54" t="s">
        <v>81</v>
      </c>
    </row>
    <row r="176" spans="18:19" ht="15">
      <c r="R176" s="54" t="s">
        <v>234</v>
      </c>
      <c r="S176" s="54" t="s">
        <v>81</v>
      </c>
    </row>
    <row r="177" spans="18:19" ht="15">
      <c r="R177" s="54" t="s">
        <v>235</v>
      </c>
      <c r="S177" s="54" t="s">
        <v>81</v>
      </c>
    </row>
    <row r="178" spans="18:19" ht="15">
      <c r="R178" s="54" t="s">
        <v>236</v>
      </c>
      <c r="S178" s="54" t="s">
        <v>81</v>
      </c>
    </row>
    <row r="179" spans="18:19" ht="15">
      <c r="R179" s="54" t="s">
        <v>237</v>
      </c>
      <c r="S179" s="54" t="s">
        <v>81</v>
      </c>
    </row>
    <row r="180" spans="18:19" ht="15">
      <c r="R180" s="54" t="s">
        <v>238</v>
      </c>
      <c r="S180" s="54" t="s">
        <v>81</v>
      </c>
    </row>
    <row r="181" spans="18:19" ht="15">
      <c r="R181" s="54" t="s">
        <v>239</v>
      </c>
      <c r="S181" s="54" t="s">
        <v>81</v>
      </c>
    </row>
    <row r="182" spans="18:19" ht="15">
      <c r="R182" s="54" t="s">
        <v>240</v>
      </c>
      <c r="S182" s="54" t="s">
        <v>81</v>
      </c>
    </row>
    <row r="183" spans="18:19" ht="15">
      <c r="R183" s="54" t="s">
        <v>241</v>
      </c>
      <c r="S183" s="54" t="s">
        <v>81</v>
      </c>
    </row>
    <row r="184" spans="18:19" ht="15">
      <c r="R184" s="54" t="s">
        <v>242</v>
      </c>
      <c r="S184" s="54" t="s">
        <v>81</v>
      </c>
    </row>
    <row r="185" spans="18:19" ht="15">
      <c r="R185" s="54" t="s">
        <v>243</v>
      </c>
      <c r="S185" s="54" t="s">
        <v>81</v>
      </c>
    </row>
    <row r="186" spans="18:19" ht="15">
      <c r="R186" s="54" t="s">
        <v>244</v>
      </c>
      <c r="S186" s="54" t="s">
        <v>81</v>
      </c>
    </row>
    <row r="187" spans="18:19" ht="15">
      <c r="R187" s="54" t="s">
        <v>245</v>
      </c>
      <c r="S187" s="54" t="s">
        <v>81</v>
      </c>
    </row>
    <row r="188" spans="18:19" ht="15">
      <c r="R188" s="54" t="s">
        <v>246</v>
      </c>
      <c r="S188" s="54" t="s">
        <v>81</v>
      </c>
    </row>
    <row r="189" spans="18:19" ht="15">
      <c r="R189" s="54" t="s">
        <v>247</v>
      </c>
      <c r="S189" s="54" t="s">
        <v>81</v>
      </c>
    </row>
    <row r="190" spans="18:19" ht="15">
      <c r="R190" s="54" t="s">
        <v>248</v>
      </c>
      <c r="S190" s="54" t="s">
        <v>81</v>
      </c>
    </row>
    <row r="191" spans="18:19" ht="15">
      <c r="R191" s="54" t="s">
        <v>249</v>
      </c>
      <c r="S191" s="54" t="s">
        <v>81</v>
      </c>
    </row>
    <row r="192" spans="18:19" ht="15">
      <c r="R192" s="54" t="s">
        <v>250</v>
      </c>
      <c r="S192" s="54" t="s">
        <v>81</v>
      </c>
    </row>
    <row r="193" spans="18:19" ht="15">
      <c r="R193" s="54" t="s">
        <v>251</v>
      </c>
      <c r="S193" s="54" t="s">
        <v>81</v>
      </c>
    </row>
    <row r="194" spans="18:19" ht="15">
      <c r="R194" s="54" t="s">
        <v>252</v>
      </c>
      <c r="S194" s="54" t="s">
        <v>81</v>
      </c>
    </row>
    <row r="195" spans="18:19" ht="15">
      <c r="R195" s="54" t="s">
        <v>253</v>
      </c>
      <c r="S195" s="54" t="s">
        <v>81</v>
      </c>
    </row>
    <row r="196" spans="18:19" ht="15">
      <c r="R196" s="54" t="s">
        <v>254</v>
      </c>
      <c r="S196" s="54" t="s">
        <v>81</v>
      </c>
    </row>
    <row r="197" spans="18:19" ht="15">
      <c r="R197" s="54" t="s">
        <v>255</v>
      </c>
      <c r="S197" s="54" t="s">
        <v>81</v>
      </c>
    </row>
    <row r="198" spans="18:19" ht="15">
      <c r="R198" s="54" t="s">
        <v>256</v>
      </c>
      <c r="S198" s="54" t="s">
        <v>81</v>
      </c>
    </row>
    <row r="199" spans="18:19" ht="15">
      <c r="R199" s="54" t="s">
        <v>257</v>
      </c>
      <c r="S199" s="54" t="s">
        <v>81</v>
      </c>
    </row>
    <row r="200" spans="18:19" ht="15">
      <c r="R200" s="54" t="s">
        <v>258</v>
      </c>
      <c r="S200" s="54" t="s">
        <v>81</v>
      </c>
    </row>
    <row r="201" spans="18:19" ht="15">
      <c r="R201" s="54" t="s">
        <v>259</v>
      </c>
      <c r="S201" s="54" t="s">
        <v>81</v>
      </c>
    </row>
    <row r="202" spans="18:19" ht="15">
      <c r="R202" s="54" t="s">
        <v>260</v>
      </c>
      <c r="S202" s="54" t="s">
        <v>81</v>
      </c>
    </row>
    <row r="203" spans="18:19" ht="15">
      <c r="R203" s="54" t="s">
        <v>261</v>
      </c>
      <c r="S203" s="54" t="s">
        <v>81</v>
      </c>
    </row>
    <row r="204" spans="18:19" ht="15">
      <c r="R204" s="54" t="s">
        <v>262</v>
      </c>
      <c r="S204" s="54" t="s">
        <v>81</v>
      </c>
    </row>
    <row r="205" spans="18:19" ht="15">
      <c r="R205" s="54" t="s">
        <v>263</v>
      </c>
      <c r="S205" s="54" t="s">
        <v>81</v>
      </c>
    </row>
    <row r="206" spans="18:19" ht="15">
      <c r="R206" s="54" t="s">
        <v>264</v>
      </c>
      <c r="S206" s="54" t="s">
        <v>81</v>
      </c>
    </row>
    <row r="207" spans="18:19" ht="15">
      <c r="R207" s="54" t="s">
        <v>265</v>
      </c>
      <c r="S207" s="54" t="s">
        <v>81</v>
      </c>
    </row>
    <row r="208" spans="18:19" ht="15">
      <c r="R208" s="54" t="s">
        <v>266</v>
      </c>
      <c r="S208" s="54" t="s">
        <v>81</v>
      </c>
    </row>
    <row r="209" spans="18:19" ht="15">
      <c r="R209" s="54" t="s">
        <v>267</v>
      </c>
      <c r="S209" s="54" t="s">
        <v>81</v>
      </c>
    </row>
    <row r="210" spans="18:19" ht="15">
      <c r="R210" s="54" t="s">
        <v>268</v>
      </c>
      <c r="S210" s="54" t="s">
        <v>81</v>
      </c>
    </row>
    <row r="211" spans="18:19" ht="15">
      <c r="R211" s="54" t="s">
        <v>269</v>
      </c>
      <c r="S211" s="54" t="s">
        <v>81</v>
      </c>
    </row>
    <row r="212" spans="18:19" ht="15">
      <c r="R212" s="54" t="s">
        <v>270</v>
      </c>
      <c r="S212" s="54" t="s">
        <v>81</v>
      </c>
    </row>
    <row r="213" spans="18:19" ht="15">
      <c r="R213" s="54" t="s">
        <v>271</v>
      </c>
      <c r="S213" s="54" t="s">
        <v>81</v>
      </c>
    </row>
    <row r="214" spans="18:19" ht="15">
      <c r="R214" s="54" t="s">
        <v>272</v>
      </c>
      <c r="S214" s="54" t="s">
        <v>81</v>
      </c>
    </row>
    <row r="215" spans="18:19" ht="15">
      <c r="R215" s="54" t="s">
        <v>273</v>
      </c>
      <c r="S215" s="54" t="s">
        <v>81</v>
      </c>
    </row>
    <row r="216" spans="18:19" ht="15">
      <c r="R216" s="54" t="s">
        <v>274</v>
      </c>
      <c r="S216" s="54" t="s">
        <v>81</v>
      </c>
    </row>
    <row r="217" spans="18:19" ht="15">
      <c r="R217" s="54" t="s">
        <v>275</v>
      </c>
      <c r="S217" s="54" t="s">
        <v>81</v>
      </c>
    </row>
    <row r="218" spans="18:19" ht="15">
      <c r="R218" s="54" t="s">
        <v>276</v>
      </c>
      <c r="S218" s="54" t="s">
        <v>81</v>
      </c>
    </row>
    <row r="219" spans="18:19" ht="15">
      <c r="R219" s="54" t="s">
        <v>277</v>
      </c>
      <c r="S219" s="54" t="s">
        <v>81</v>
      </c>
    </row>
    <row r="220" spans="18:19" ht="15">
      <c r="R220" s="54" t="s">
        <v>278</v>
      </c>
      <c r="S220" s="54" t="s">
        <v>81</v>
      </c>
    </row>
    <row r="221" spans="18:19" ht="15">
      <c r="R221" s="54" t="s">
        <v>279</v>
      </c>
      <c r="S221" s="54" t="s">
        <v>81</v>
      </c>
    </row>
    <row r="222" spans="18:19" ht="15">
      <c r="R222" s="54" t="s">
        <v>280</v>
      </c>
      <c r="S222" s="54" t="s">
        <v>81</v>
      </c>
    </row>
    <row r="223" spans="18:19" ht="15">
      <c r="R223" s="54" t="s">
        <v>281</v>
      </c>
      <c r="S223" s="54" t="s">
        <v>81</v>
      </c>
    </row>
    <row r="224" spans="18:19" ht="15">
      <c r="R224" s="54" t="s">
        <v>282</v>
      </c>
      <c r="S224" s="54" t="s">
        <v>81</v>
      </c>
    </row>
    <row r="225" spans="18:19" ht="15">
      <c r="R225" s="54" t="s">
        <v>283</v>
      </c>
      <c r="S225" s="54" t="s">
        <v>81</v>
      </c>
    </row>
    <row r="226" spans="18:19" ht="15">
      <c r="R226" s="54" t="s">
        <v>284</v>
      </c>
      <c r="S226" s="54" t="s">
        <v>81</v>
      </c>
    </row>
    <row r="227" spans="18:19" ht="15">
      <c r="R227" s="54" t="s">
        <v>285</v>
      </c>
      <c r="S227" s="54" t="s">
        <v>81</v>
      </c>
    </row>
    <row r="228" spans="18:19" ht="15">
      <c r="R228" s="54" t="s">
        <v>286</v>
      </c>
      <c r="S228" s="54" t="s">
        <v>81</v>
      </c>
    </row>
    <row r="229" spans="18:19" ht="15">
      <c r="R229" s="54" t="s">
        <v>287</v>
      </c>
      <c r="S229" s="54" t="s">
        <v>81</v>
      </c>
    </row>
    <row r="230" spans="18:19" ht="15">
      <c r="R230" s="54" t="s">
        <v>288</v>
      </c>
      <c r="S230" s="54" t="s">
        <v>81</v>
      </c>
    </row>
    <row r="231" spans="18:19" ht="15">
      <c r="R231" s="54" t="s">
        <v>289</v>
      </c>
      <c r="S231" s="54" t="s">
        <v>81</v>
      </c>
    </row>
    <row r="232" spans="18:19" ht="15">
      <c r="R232" s="54" t="s">
        <v>290</v>
      </c>
      <c r="S232" s="54" t="s">
        <v>81</v>
      </c>
    </row>
    <row r="233" spans="18:19" ht="15">
      <c r="R233" s="54" t="s">
        <v>291</v>
      </c>
      <c r="S233" s="54" t="s">
        <v>81</v>
      </c>
    </row>
    <row r="234" spans="18:19" ht="15">
      <c r="R234" s="54" t="s">
        <v>292</v>
      </c>
      <c r="S234" s="54" t="s">
        <v>81</v>
      </c>
    </row>
    <row r="235" spans="18:19" ht="15">
      <c r="R235" s="54" t="s">
        <v>293</v>
      </c>
      <c r="S235" s="54" t="s">
        <v>81</v>
      </c>
    </row>
    <row r="236" spans="18:19" ht="15">
      <c r="R236" s="54" t="s">
        <v>294</v>
      </c>
      <c r="S236" s="54" t="s">
        <v>81</v>
      </c>
    </row>
    <row r="237" spans="18:19" ht="15">
      <c r="R237" s="54" t="s">
        <v>295</v>
      </c>
      <c r="S237" s="54" t="s">
        <v>81</v>
      </c>
    </row>
    <row r="238" spans="18:19" ht="15">
      <c r="R238" s="54" t="s">
        <v>296</v>
      </c>
      <c r="S238" s="54" t="s">
        <v>81</v>
      </c>
    </row>
    <row r="239" spans="18:19" ht="15">
      <c r="R239" s="54" t="s">
        <v>297</v>
      </c>
      <c r="S239" s="54" t="s">
        <v>81</v>
      </c>
    </row>
    <row r="240" spans="18:19" ht="15">
      <c r="R240" s="54" t="s">
        <v>298</v>
      </c>
      <c r="S240" s="54" t="s">
        <v>81</v>
      </c>
    </row>
    <row r="241" spans="18:19" ht="15">
      <c r="R241" s="54" t="s">
        <v>299</v>
      </c>
      <c r="S241" s="54" t="s">
        <v>81</v>
      </c>
    </row>
    <row r="242" spans="18:19" ht="15">
      <c r="R242" s="54" t="s">
        <v>300</v>
      </c>
      <c r="S242" s="54" t="s">
        <v>81</v>
      </c>
    </row>
    <row r="243" spans="18:19" ht="15">
      <c r="R243" s="54" t="s">
        <v>301</v>
      </c>
      <c r="S243" s="54" t="s">
        <v>81</v>
      </c>
    </row>
    <row r="244" spans="18:19" ht="15">
      <c r="R244" s="54" t="s">
        <v>302</v>
      </c>
      <c r="S244" s="54" t="s">
        <v>81</v>
      </c>
    </row>
    <row r="245" spans="18:19" ht="15">
      <c r="R245" s="54" t="s">
        <v>303</v>
      </c>
      <c r="S245" s="54" t="s">
        <v>81</v>
      </c>
    </row>
    <row r="246" spans="18:19" ht="15">
      <c r="R246" s="54" t="s">
        <v>304</v>
      </c>
      <c r="S246" s="54" t="s">
        <v>81</v>
      </c>
    </row>
    <row r="247" spans="18:19" ht="15">
      <c r="R247" s="54" t="s">
        <v>305</v>
      </c>
      <c r="S247" s="54" t="s">
        <v>81</v>
      </c>
    </row>
    <row r="248" spans="18:19" ht="15">
      <c r="R248" s="54" t="s">
        <v>306</v>
      </c>
      <c r="S248" s="54" t="s">
        <v>81</v>
      </c>
    </row>
    <row r="249" spans="18:19" ht="15">
      <c r="R249" s="54" t="s">
        <v>307</v>
      </c>
      <c r="S249" s="54" t="s">
        <v>81</v>
      </c>
    </row>
    <row r="250" spans="18:19" ht="15">
      <c r="R250" s="54" t="s">
        <v>308</v>
      </c>
      <c r="S250" s="54" t="s">
        <v>81</v>
      </c>
    </row>
    <row r="251" spans="18:19" ht="15">
      <c r="R251" s="54" t="s">
        <v>309</v>
      </c>
      <c r="S251" s="54" t="s">
        <v>81</v>
      </c>
    </row>
    <row r="252" spans="18:19" ht="15">
      <c r="R252" s="54" t="s">
        <v>310</v>
      </c>
      <c r="S252" s="54" t="s">
        <v>81</v>
      </c>
    </row>
    <row r="253" spans="18:19" ht="15">
      <c r="R253" s="54" t="s">
        <v>311</v>
      </c>
      <c r="S253" s="54" t="s">
        <v>81</v>
      </c>
    </row>
    <row r="254" spans="18:19" ht="15">
      <c r="R254" s="54" t="s">
        <v>312</v>
      </c>
      <c r="S254" s="54" t="s">
        <v>81</v>
      </c>
    </row>
    <row r="255" spans="18:19" ht="15">
      <c r="R255" s="54" t="s">
        <v>313</v>
      </c>
      <c r="S255" s="54" t="s">
        <v>81</v>
      </c>
    </row>
    <row r="256" spans="18:19" ht="15">
      <c r="R256" s="54" t="s">
        <v>314</v>
      </c>
      <c r="S256" s="54" t="s">
        <v>81</v>
      </c>
    </row>
    <row r="257" spans="18:19" ht="15">
      <c r="R257" s="54" t="s">
        <v>315</v>
      </c>
      <c r="S257" s="54" t="s">
        <v>81</v>
      </c>
    </row>
    <row r="258" spans="18:19" ht="15">
      <c r="R258" s="54" t="s">
        <v>316</v>
      </c>
      <c r="S258" s="54" t="s">
        <v>81</v>
      </c>
    </row>
    <row r="259" spans="18:19" ht="15">
      <c r="R259" s="54" t="s">
        <v>317</v>
      </c>
      <c r="S259" s="54" t="s">
        <v>81</v>
      </c>
    </row>
    <row r="260" spans="18:19" ht="15">
      <c r="R260" s="54" t="s">
        <v>318</v>
      </c>
      <c r="S260" s="54" t="s">
        <v>81</v>
      </c>
    </row>
    <row r="261" spans="18:19" ht="15">
      <c r="R261" s="54" t="s">
        <v>319</v>
      </c>
      <c r="S261" s="54" t="s">
        <v>81</v>
      </c>
    </row>
    <row r="262" spans="18:19" ht="15">
      <c r="R262" s="54" t="s">
        <v>320</v>
      </c>
      <c r="S262" s="54" t="s">
        <v>81</v>
      </c>
    </row>
    <row r="263" spans="18:19" ht="15">
      <c r="R263" s="54" t="s">
        <v>321</v>
      </c>
      <c r="S263" s="54" t="s">
        <v>81</v>
      </c>
    </row>
    <row r="264" spans="18:19" ht="15">
      <c r="R264" s="54" t="s">
        <v>322</v>
      </c>
      <c r="S264" s="54" t="s">
        <v>81</v>
      </c>
    </row>
    <row r="265" spans="18:19" ht="15">
      <c r="R265" s="54" t="s">
        <v>323</v>
      </c>
      <c r="S265" s="54" t="s">
        <v>81</v>
      </c>
    </row>
    <row r="266" spans="18:19" ht="15">
      <c r="R266" s="54" t="s">
        <v>324</v>
      </c>
      <c r="S266" s="54" t="s">
        <v>81</v>
      </c>
    </row>
    <row r="267" spans="18:19" ht="15">
      <c r="R267" s="54" t="s">
        <v>325</v>
      </c>
      <c r="S267" s="54" t="s">
        <v>81</v>
      </c>
    </row>
    <row r="268" spans="18:19" ht="15">
      <c r="R268" s="54" t="s">
        <v>326</v>
      </c>
      <c r="S268" s="54" t="s">
        <v>81</v>
      </c>
    </row>
    <row r="269" spans="18:19" ht="15">
      <c r="R269" s="54" t="s">
        <v>327</v>
      </c>
      <c r="S269" s="54" t="s">
        <v>81</v>
      </c>
    </row>
    <row r="270" spans="18:19" ht="15">
      <c r="R270" s="54" t="s">
        <v>328</v>
      </c>
      <c r="S270" s="54" t="s">
        <v>81</v>
      </c>
    </row>
    <row r="271" spans="18:19" ht="15">
      <c r="R271" s="54" t="s">
        <v>329</v>
      </c>
      <c r="S271" s="54" t="s">
        <v>81</v>
      </c>
    </row>
    <row r="272" spans="18:19" ht="15">
      <c r="R272" s="54" t="s">
        <v>330</v>
      </c>
      <c r="S272" s="54" t="s">
        <v>81</v>
      </c>
    </row>
    <row r="273" spans="18:19" ht="15">
      <c r="R273" s="54" t="s">
        <v>331</v>
      </c>
      <c r="S273" s="54" t="s">
        <v>81</v>
      </c>
    </row>
    <row r="274" spans="18:19" ht="15">
      <c r="R274" s="54" t="s">
        <v>332</v>
      </c>
      <c r="S274" s="54" t="s">
        <v>81</v>
      </c>
    </row>
    <row r="275" spans="18:19" ht="15">
      <c r="R275" s="54" t="s">
        <v>333</v>
      </c>
      <c r="S275" s="54" t="s">
        <v>81</v>
      </c>
    </row>
    <row r="276" spans="18:19" ht="15">
      <c r="R276" s="54" t="s">
        <v>334</v>
      </c>
      <c r="S276" s="54" t="s">
        <v>81</v>
      </c>
    </row>
    <row r="277" spans="18:19" ht="15">
      <c r="R277" s="54" t="s">
        <v>335</v>
      </c>
      <c r="S277" s="54" t="s">
        <v>81</v>
      </c>
    </row>
    <row r="278" spans="18:19" ht="15">
      <c r="R278" s="54" t="s">
        <v>336</v>
      </c>
      <c r="S278" s="54" t="s">
        <v>81</v>
      </c>
    </row>
    <row r="279" spans="18:19" ht="15">
      <c r="R279" s="54" t="s">
        <v>337</v>
      </c>
      <c r="S279" s="54" t="s">
        <v>81</v>
      </c>
    </row>
    <row r="280" spans="18:19" ht="15">
      <c r="R280" s="54" t="s">
        <v>338</v>
      </c>
      <c r="S280" s="54" t="s">
        <v>81</v>
      </c>
    </row>
    <row r="281" spans="18:19" ht="15">
      <c r="R281" s="54" t="s">
        <v>339</v>
      </c>
      <c r="S281" s="54" t="s">
        <v>81</v>
      </c>
    </row>
    <row r="282" spans="18:19" ht="15">
      <c r="R282" s="54" t="s">
        <v>340</v>
      </c>
      <c r="S282" s="54" t="s">
        <v>81</v>
      </c>
    </row>
    <row r="283" spans="18:19" ht="15">
      <c r="R283" s="54" t="s">
        <v>341</v>
      </c>
      <c r="S283" s="54" t="s">
        <v>81</v>
      </c>
    </row>
    <row r="284" spans="18:19" ht="15">
      <c r="R284" s="54" t="s">
        <v>342</v>
      </c>
      <c r="S284" s="54" t="s">
        <v>81</v>
      </c>
    </row>
    <row r="285" spans="18:19" ht="15">
      <c r="R285" s="54" t="s">
        <v>343</v>
      </c>
      <c r="S285" s="54" t="s">
        <v>81</v>
      </c>
    </row>
    <row r="286" spans="18:19" ht="15">
      <c r="R286" s="54" t="s">
        <v>344</v>
      </c>
      <c r="S286" s="54" t="s">
        <v>81</v>
      </c>
    </row>
    <row r="287" spans="18:19" ht="15">
      <c r="R287" s="54" t="s">
        <v>345</v>
      </c>
      <c r="S287" s="54" t="s">
        <v>81</v>
      </c>
    </row>
    <row r="288" spans="18:19" ht="15">
      <c r="R288" s="54" t="s">
        <v>346</v>
      </c>
      <c r="S288" s="54" t="s">
        <v>81</v>
      </c>
    </row>
    <row r="289" spans="18:19" ht="15">
      <c r="R289" s="54" t="s">
        <v>347</v>
      </c>
      <c r="S289" s="54" t="s">
        <v>81</v>
      </c>
    </row>
    <row r="290" spans="18:19" ht="15">
      <c r="R290" s="54" t="s">
        <v>348</v>
      </c>
      <c r="S290" s="54" t="s">
        <v>81</v>
      </c>
    </row>
    <row r="291" spans="18:19" ht="15">
      <c r="R291" s="54" t="s">
        <v>349</v>
      </c>
      <c r="S291" s="54" t="s">
        <v>81</v>
      </c>
    </row>
    <row r="292" spans="18:19" ht="15">
      <c r="R292" s="54" t="s">
        <v>350</v>
      </c>
      <c r="S292" s="54" t="s">
        <v>81</v>
      </c>
    </row>
    <row r="293" spans="18:19" ht="15">
      <c r="R293" s="54" t="s">
        <v>351</v>
      </c>
      <c r="S293" s="54" t="s">
        <v>81</v>
      </c>
    </row>
    <row r="294" spans="18:19" ht="15">
      <c r="R294" s="54" t="s">
        <v>352</v>
      </c>
      <c r="S294" s="54" t="s">
        <v>81</v>
      </c>
    </row>
    <row r="295" spans="18:19" ht="15">
      <c r="R295" s="54" t="s">
        <v>353</v>
      </c>
      <c r="S295" s="54" t="s">
        <v>81</v>
      </c>
    </row>
    <row r="296" spans="18:19" ht="15">
      <c r="R296" s="54" t="s">
        <v>354</v>
      </c>
      <c r="S296" s="54" t="s">
        <v>81</v>
      </c>
    </row>
    <row r="297" spans="18:19" ht="15">
      <c r="R297" s="54" t="s">
        <v>355</v>
      </c>
      <c r="S297" s="54" t="s">
        <v>81</v>
      </c>
    </row>
    <row r="298" spans="18:19" ht="15">
      <c r="R298" s="54" t="s">
        <v>356</v>
      </c>
      <c r="S298" s="54" t="s">
        <v>81</v>
      </c>
    </row>
    <row r="299" spans="18:19" ht="15">
      <c r="R299" s="54" t="s">
        <v>357</v>
      </c>
      <c r="S299" s="54" t="s">
        <v>81</v>
      </c>
    </row>
    <row r="300" spans="18:19" ht="15">
      <c r="R300" s="54" t="s">
        <v>358</v>
      </c>
      <c r="S300" s="54" t="s">
        <v>81</v>
      </c>
    </row>
    <row r="301" spans="18:19" ht="15">
      <c r="R301" s="54" t="s">
        <v>359</v>
      </c>
      <c r="S301" s="54" t="s">
        <v>81</v>
      </c>
    </row>
    <row r="302" spans="18:19" ht="15">
      <c r="R302" s="54" t="s">
        <v>359</v>
      </c>
      <c r="S302" s="54" t="s">
        <v>81</v>
      </c>
    </row>
    <row r="303" spans="18:19" ht="15">
      <c r="R303" s="54" t="s">
        <v>360</v>
      </c>
      <c r="S303" s="54" t="s">
        <v>81</v>
      </c>
    </row>
    <row r="304" spans="18:19" ht="15">
      <c r="R304" s="54" t="s">
        <v>361</v>
      </c>
      <c r="S304" s="54" t="s">
        <v>81</v>
      </c>
    </row>
    <row r="305" spans="18:19" ht="15">
      <c r="R305" s="54" t="s">
        <v>362</v>
      </c>
      <c r="S305" s="54" t="s">
        <v>81</v>
      </c>
    </row>
    <row r="306" spans="18:19" ht="15">
      <c r="R306" s="54" t="s">
        <v>363</v>
      </c>
      <c r="S306" s="54" t="s">
        <v>81</v>
      </c>
    </row>
    <row r="307" spans="18:19" ht="15">
      <c r="R307" s="54" t="s">
        <v>364</v>
      </c>
      <c r="S307" s="54" t="s">
        <v>81</v>
      </c>
    </row>
    <row r="308" spans="18:19" ht="15">
      <c r="R308" s="54" t="s">
        <v>365</v>
      </c>
      <c r="S308" s="54" t="s">
        <v>81</v>
      </c>
    </row>
    <row r="309" spans="18:19" ht="15">
      <c r="R309" s="54" t="s">
        <v>366</v>
      </c>
      <c r="S309" s="54" t="s">
        <v>81</v>
      </c>
    </row>
    <row r="310" spans="18:19" ht="15">
      <c r="R310" s="54" t="s">
        <v>367</v>
      </c>
      <c r="S310" s="54" t="s">
        <v>81</v>
      </c>
    </row>
    <row r="311" spans="18:19" ht="15">
      <c r="R311" s="54" t="s">
        <v>368</v>
      </c>
      <c r="S311" s="54" t="s">
        <v>81</v>
      </c>
    </row>
    <row r="312" spans="18:19" ht="15">
      <c r="R312" s="54" t="s">
        <v>369</v>
      </c>
      <c r="S312" s="54" t="s">
        <v>81</v>
      </c>
    </row>
    <row r="313" spans="18:19" ht="15">
      <c r="R313" s="54" t="s">
        <v>370</v>
      </c>
      <c r="S313" s="54" t="s">
        <v>81</v>
      </c>
    </row>
    <row r="314" spans="18:19" ht="15">
      <c r="R314" s="54" t="s">
        <v>371</v>
      </c>
      <c r="S314" s="54" t="s">
        <v>81</v>
      </c>
    </row>
    <row r="315" spans="18:19" ht="15">
      <c r="R315" s="54" t="s">
        <v>372</v>
      </c>
      <c r="S315" s="54" t="s">
        <v>81</v>
      </c>
    </row>
    <row r="316" spans="18:19" ht="15">
      <c r="R316" s="54" t="s">
        <v>373</v>
      </c>
      <c r="S316" s="54" t="s">
        <v>81</v>
      </c>
    </row>
    <row r="317" spans="18:19" ht="15">
      <c r="R317" s="54" t="s">
        <v>374</v>
      </c>
      <c r="S317" s="54" t="s">
        <v>81</v>
      </c>
    </row>
    <row r="318" spans="18:19" ht="15">
      <c r="R318" s="54" t="s">
        <v>375</v>
      </c>
      <c r="S318" s="54" t="s">
        <v>81</v>
      </c>
    </row>
    <row r="319" spans="18:19" ht="15">
      <c r="R319" s="54" t="s">
        <v>376</v>
      </c>
      <c r="S319" s="54" t="s">
        <v>81</v>
      </c>
    </row>
    <row r="320" spans="18:19" ht="15">
      <c r="R320" s="54" t="s">
        <v>377</v>
      </c>
      <c r="S320" s="54" t="s">
        <v>81</v>
      </c>
    </row>
    <row r="321" spans="18:19" ht="15">
      <c r="R321" s="54" t="s">
        <v>378</v>
      </c>
      <c r="S321" s="54" t="s">
        <v>81</v>
      </c>
    </row>
    <row r="322" spans="18:19" ht="15">
      <c r="R322" s="54" t="s">
        <v>379</v>
      </c>
      <c r="S322" s="54" t="s">
        <v>81</v>
      </c>
    </row>
    <row r="323" spans="18:19" ht="15">
      <c r="R323" s="54" t="s">
        <v>380</v>
      </c>
      <c r="S323" s="54" t="s">
        <v>81</v>
      </c>
    </row>
    <row r="324" spans="18:19" ht="15">
      <c r="R324" s="54" t="s">
        <v>381</v>
      </c>
      <c r="S324" s="54" t="s">
        <v>81</v>
      </c>
    </row>
    <row r="325" spans="18:19" ht="15">
      <c r="R325" s="54" t="s">
        <v>382</v>
      </c>
      <c r="S325" s="54" t="s">
        <v>81</v>
      </c>
    </row>
    <row r="326" spans="18:19" ht="15">
      <c r="R326" s="54" t="s">
        <v>383</v>
      </c>
      <c r="S326" s="54" t="s">
        <v>81</v>
      </c>
    </row>
    <row r="327" spans="18:19" ht="15">
      <c r="R327" s="54" t="s">
        <v>384</v>
      </c>
      <c r="S327" s="54" t="s">
        <v>81</v>
      </c>
    </row>
    <row r="328" spans="18:19" ht="15">
      <c r="R328" s="54" t="s">
        <v>385</v>
      </c>
      <c r="S328" s="54" t="s">
        <v>81</v>
      </c>
    </row>
    <row r="329" spans="18:19" ht="15">
      <c r="R329" s="54" t="s">
        <v>386</v>
      </c>
      <c r="S329" s="54" t="s">
        <v>81</v>
      </c>
    </row>
    <row r="330" spans="18:19" ht="15">
      <c r="R330" s="54" t="s">
        <v>387</v>
      </c>
      <c r="S330" s="54" t="s">
        <v>81</v>
      </c>
    </row>
    <row r="331" spans="18:19" ht="15">
      <c r="R331" s="54" t="s">
        <v>388</v>
      </c>
      <c r="S331" s="54" t="s">
        <v>81</v>
      </c>
    </row>
    <row r="332" spans="18:19" ht="15">
      <c r="R332" s="54" t="s">
        <v>389</v>
      </c>
      <c r="S332" s="54" t="s">
        <v>81</v>
      </c>
    </row>
    <row r="333" spans="18:19" ht="15">
      <c r="R333" s="54" t="s">
        <v>390</v>
      </c>
      <c r="S333" s="54" t="s">
        <v>81</v>
      </c>
    </row>
    <row r="334" spans="18:19" ht="15">
      <c r="R334" s="54" t="s">
        <v>391</v>
      </c>
      <c r="S334" s="54" t="s">
        <v>81</v>
      </c>
    </row>
    <row r="335" spans="18:19" ht="15">
      <c r="R335" s="54" t="s">
        <v>392</v>
      </c>
      <c r="S335" s="54" t="s">
        <v>81</v>
      </c>
    </row>
    <row r="336" spans="18:19" ht="15">
      <c r="R336" s="54" t="s">
        <v>393</v>
      </c>
      <c r="S336" s="54" t="s">
        <v>81</v>
      </c>
    </row>
    <row r="337" spans="18:19" ht="15">
      <c r="R337" s="54" t="s">
        <v>394</v>
      </c>
      <c r="S337" s="54" t="s">
        <v>81</v>
      </c>
    </row>
    <row r="338" spans="18:19" ht="15">
      <c r="R338" s="54" t="s">
        <v>395</v>
      </c>
      <c r="S338" s="54" t="s">
        <v>81</v>
      </c>
    </row>
    <row r="339" spans="18:19" ht="15">
      <c r="R339" s="54" t="s">
        <v>396</v>
      </c>
      <c r="S339" s="54" t="s">
        <v>81</v>
      </c>
    </row>
    <row r="340" spans="18:19" ht="15">
      <c r="R340" s="54" t="s">
        <v>397</v>
      </c>
      <c r="S340" s="54" t="s">
        <v>81</v>
      </c>
    </row>
    <row r="341" spans="18:19" ht="15">
      <c r="R341" s="54" t="s">
        <v>398</v>
      </c>
      <c r="S341" s="54" t="s">
        <v>81</v>
      </c>
    </row>
    <row r="342" spans="18:19" ht="15">
      <c r="R342" s="54" t="s">
        <v>399</v>
      </c>
      <c r="S342" s="54" t="s">
        <v>81</v>
      </c>
    </row>
    <row r="343" spans="18:19" ht="15">
      <c r="R343" s="54" t="s">
        <v>400</v>
      </c>
      <c r="S343" s="54" t="s">
        <v>81</v>
      </c>
    </row>
    <row r="344" spans="18:19" ht="15">
      <c r="R344" s="54" t="s">
        <v>401</v>
      </c>
      <c r="S344" s="54" t="s">
        <v>81</v>
      </c>
    </row>
    <row r="345" spans="18:19" ht="15">
      <c r="R345" s="54" t="s">
        <v>402</v>
      </c>
      <c r="S345" s="54" t="s">
        <v>81</v>
      </c>
    </row>
    <row r="346" spans="18:19" ht="15">
      <c r="R346" s="54" t="s">
        <v>403</v>
      </c>
      <c r="S346" s="54" t="s">
        <v>81</v>
      </c>
    </row>
    <row r="347" spans="18:19" ht="15">
      <c r="R347" s="54" t="s">
        <v>404</v>
      </c>
      <c r="S347" s="54" t="s">
        <v>81</v>
      </c>
    </row>
    <row r="348" spans="18:19" ht="15">
      <c r="R348" s="54" t="s">
        <v>405</v>
      </c>
      <c r="S348" s="54" t="s">
        <v>81</v>
      </c>
    </row>
    <row r="349" spans="18:19" ht="15">
      <c r="R349" s="54" t="s">
        <v>406</v>
      </c>
      <c r="S349" s="54" t="s">
        <v>81</v>
      </c>
    </row>
    <row r="350" spans="18:19" ht="15">
      <c r="R350" s="54" t="s">
        <v>407</v>
      </c>
      <c r="S350" s="54" t="s">
        <v>81</v>
      </c>
    </row>
    <row r="351" spans="18:19" ht="15">
      <c r="R351" s="54" t="s">
        <v>408</v>
      </c>
      <c r="S351" s="54" t="s">
        <v>81</v>
      </c>
    </row>
    <row r="352" spans="18:19" ht="15">
      <c r="R352" s="54" t="s">
        <v>409</v>
      </c>
      <c r="S352" s="54" t="s">
        <v>81</v>
      </c>
    </row>
    <row r="353" spans="18:19" ht="15">
      <c r="R353" s="54" t="s">
        <v>410</v>
      </c>
      <c r="S353" s="54" t="s">
        <v>81</v>
      </c>
    </row>
    <row r="354" spans="18:19" ht="15">
      <c r="R354" s="54" t="s">
        <v>411</v>
      </c>
      <c r="S354" s="54" t="s">
        <v>81</v>
      </c>
    </row>
    <row r="355" spans="18:19" ht="15">
      <c r="R355" s="54" t="s">
        <v>412</v>
      </c>
      <c r="S355" s="54" t="s">
        <v>81</v>
      </c>
    </row>
    <row r="356" spans="18:19" ht="15">
      <c r="R356" s="54" t="s">
        <v>413</v>
      </c>
      <c r="S356" s="54" t="s">
        <v>81</v>
      </c>
    </row>
    <row r="357" spans="18:19" ht="15">
      <c r="R357" s="54" t="s">
        <v>414</v>
      </c>
      <c r="S357" s="54" t="s">
        <v>81</v>
      </c>
    </row>
    <row r="358" spans="18:19" ht="15">
      <c r="R358" s="54" t="s">
        <v>415</v>
      </c>
      <c r="S358" s="54" t="s">
        <v>81</v>
      </c>
    </row>
    <row r="359" spans="18:19" ht="15">
      <c r="R359" s="54" t="s">
        <v>416</v>
      </c>
      <c r="S359" s="54" t="s">
        <v>81</v>
      </c>
    </row>
    <row r="360" spans="18:19" ht="15">
      <c r="R360" s="54" t="s">
        <v>417</v>
      </c>
      <c r="S360" s="54" t="s">
        <v>81</v>
      </c>
    </row>
    <row r="361" spans="18:19" ht="15">
      <c r="R361" s="54" t="s">
        <v>418</v>
      </c>
      <c r="S361" s="54" t="s">
        <v>81</v>
      </c>
    </row>
    <row r="362" spans="18:19" ht="15">
      <c r="R362" s="54" t="s">
        <v>419</v>
      </c>
      <c r="S362" s="54" t="s">
        <v>81</v>
      </c>
    </row>
    <row r="363" spans="18:19" ht="15">
      <c r="R363" s="54" t="s">
        <v>420</v>
      </c>
      <c r="S363" s="54" t="s">
        <v>81</v>
      </c>
    </row>
    <row r="364" spans="18:19" ht="15">
      <c r="R364" s="54" t="s">
        <v>421</v>
      </c>
      <c r="S364" s="54" t="s">
        <v>81</v>
      </c>
    </row>
    <row r="365" spans="18:19" ht="15">
      <c r="R365" s="54" t="s">
        <v>422</v>
      </c>
      <c r="S365" s="54" t="s">
        <v>81</v>
      </c>
    </row>
    <row r="366" spans="18:19" ht="15">
      <c r="R366" s="54" t="s">
        <v>423</v>
      </c>
      <c r="S366" s="54" t="s">
        <v>81</v>
      </c>
    </row>
    <row r="367" spans="18:19" ht="15">
      <c r="R367" s="54" t="s">
        <v>424</v>
      </c>
      <c r="S367" s="54" t="s">
        <v>81</v>
      </c>
    </row>
    <row r="368" spans="18:19" ht="15">
      <c r="R368" s="54" t="s">
        <v>425</v>
      </c>
      <c r="S368" s="54" t="s">
        <v>81</v>
      </c>
    </row>
    <row r="369" spans="18:19" ht="15">
      <c r="R369" s="54" t="s">
        <v>426</v>
      </c>
      <c r="S369" s="54" t="s">
        <v>81</v>
      </c>
    </row>
    <row r="370" spans="18:19" ht="15">
      <c r="R370" s="54" t="s">
        <v>427</v>
      </c>
      <c r="S370" s="54" t="s">
        <v>81</v>
      </c>
    </row>
    <row r="371" spans="18:19" ht="15">
      <c r="R371" s="54" t="s">
        <v>428</v>
      </c>
      <c r="S371" s="54" t="s">
        <v>81</v>
      </c>
    </row>
    <row r="372" spans="18:19" ht="15">
      <c r="R372" s="54" t="s">
        <v>429</v>
      </c>
      <c r="S372" s="54" t="s">
        <v>81</v>
      </c>
    </row>
    <row r="373" spans="18:19" ht="15">
      <c r="R373" s="54" t="s">
        <v>430</v>
      </c>
      <c r="S373" s="54" t="s">
        <v>81</v>
      </c>
    </row>
    <row r="374" spans="18:19" ht="15">
      <c r="R374" s="54" t="s">
        <v>431</v>
      </c>
      <c r="S374" s="54" t="s">
        <v>81</v>
      </c>
    </row>
    <row r="375" spans="18:19" ht="15">
      <c r="R375" s="54" t="s">
        <v>432</v>
      </c>
      <c r="S375" s="54" t="s">
        <v>81</v>
      </c>
    </row>
    <row r="376" spans="18:19" ht="15">
      <c r="R376" s="54" t="s">
        <v>433</v>
      </c>
      <c r="S376" s="54" t="s">
        <v>81</v>
      </c>
    </row>
    <row r="377" spans="18:19" ht="15">
      <c r="R377" s="54" t="s">
        <v>434</v>
      </c>
      <c r="S377" s="54" t="s">
        <v>81</v>
      </c>
    </row>
    <row r="378" spans="18:19" ht="15">
      <c r="R378" s="54" t="s">
        <v>435</v>
      </c>
      <c r="S378" s="54" t="s">
        <v>81</v>
      </c>
    </row>
    <row r="379" spans="18:19" ht="15">
      <c r="R379" s="54" t="s">
        <v>436</v>
      </c>
      <c r="S379" s="54" t="s">
        <v>81</v>
      </c>
    </row>
    <row r="380" spans="18:19" ht="15">
      <c r="R380" s="54" t="s">
        <v>437</v>
      </c>
      <c r="S380" s="54" t="s">
        <v>81</v>
      </c>
    </row>
    <row r="381" spans="18:19" ht="15">
      <c r="R381" s="54" t="s">
        <v>438</v>
      </c>
      <c r="S381" s="54" t="s">
        <v>81</v>
      </c>
    </row>
    <row r="382" spans="18:19" ht="15">
      <c r="R382" s="54" t="s">
        <v>439</v>
      </c>
      <c r="S382" s="54" t="s">
        <v>81</v>
      </c>
    </row>
    <row r="383" spans="18:19" ht="15">
      <c r="R383" s="54" t="s">
        <v>440</v>
      </c>
      <c r="S383" s="54" t="s">
        <v>81</v>
      </c>
    </row>
    <row r="384" spans="18:19" ht="15">
      <c r="R384" s="54" t="s">
        <v>441</v>
      </c>
      <c r="S384" s="54" t="s">
        <v>81</v>
      </c>
    </row>
    <row r="385" spans="18:19" ht="15">
      <c r="R385" s="54" t="s">
        <v>442</v>
      </c>
      <c r="S385" s="54" t="s">
        <v>81</v>
      </c>
    </row>
    <row r="386" spans="18:19" ht="15">
      <c r="R386" s="54" t="s">
        <v>443</v>
      </c>
      <c r="S386" s="54" t="s">
        <v>81</v>
      </c>
    </row>
    <row r="387" spans="18:19" ht="15">
      <c r="R387" s="54" t="s">
        <v>444</v>
      </c>
      <c r="S387" s="54" t="s">
        <v>81</v>
      </c>
    </row>
    <row r="388" spans="18:19" ht="15">
      <c r="R388" s="54" t="s">
        <v>445</v>
      </c>
      <c r="S388" s="54" t="s">
        <v>81</v>
      </c>
    </row>
    <row r="389" spans="18:19" ht="15">
      <c r="R389" s="54" t="s">
        <v>446</v>
      </c>
      <c r="S389" s="54" t="s">
        <v>81</v>
      </c>
    </row>
    <row r="390" spans="18:19" ht="15">
      <c r="R390" s="54" t="s">
        <v>447</v>
      </c>
      <c r="S390" s="54" t="s">
        <v>81</v>
      </c>
    </row>
    <row r="391" spans="18:19" ht="15">
      <c r="R391" s="54" t="s">
        <v>448</v>
      </c>
      <c r="S391" s="54" t="s">
        <v>81</v>
      </c>
    </row>
    <row r="392" spans="18:19" ht="15">
      <c r="R392" s="54" t="s">
        <v>449</v>
      </c>
      <c r="S392" s="54" t="s">
        <v>81</v>
      </c>
    </row>
    <row r="393" spans="18:19" ht="15">
      <c r="R393" s="54" t="s">
        <v>450</v>
      </c>
      <c r="S393" s="54" t="s">
        <v>81</v>
      </c>
    </row>
    <row r="394" spans="18:19" ht="15">
      <c r="R394" s="54" t="s">
        <v>451</v>
      </c>
      <c r="S394" s="54" t="s">
        <v>81</v>
      </c>
    </row>
    <row r="395" spans="18:19" ht="15">
      <c r="R395" s="54" t="s">
        <v>452</v>
      </c>
      <c r="S395" s="54" t="s">
        <v>81</v>
      </c>
    </row>
    <row r="396" spans="18:19" ht="15">
      <c r="R396" s="54" t="s">
        <v>453</v>
      </c>
      <c r="S396" s="54" t="s">
        <v>81</v>
      </c>
    </row>
    <row r="397" spans="18:19" ht="15">
      <c r="R397" s="54" t="s">
        <v>454</v>
      </c>
      <c r="S397" s="54" t="s">
        <v>81</v>
      </c>
    </row>
    <row r="398" spans="18:19" ht="15">
      <c r="R398" s="54" t="s">
        <v>455</v>
      </c>
      <c r="S398" s="54" t="s">
        <v>81</v>
      </c>
    </row>
    <row r="399" spans="18:19" ht="15">
      <c r="R399" s="54" t="s">
        <v>456</v>
      </c>
      <c r="S399" s="54" t="s">
        <v>81</v>
      </c>
    </row>
    <row r="400" spans="18:19" ht="15">
      <c r="R400" s="54" t="s">
        <v>457</v>
      </c>
      <c r="S400" s="54" t="s">
        <v>81</v>
      </c>
    </row>
    <row r="401" spans="18:19" ht="15">
      <c r="R401" s="54" t="s">
        <v>458</v>
      </c>
      <c r="S401" s="54" t="s">
        <v>81</v>
      </c>
    </row>
    <row r="402" spans="18:19" ht="15">
      <c r="R402" s="54" t="s">
        <v>459</v>
      </c>
      <c r="S402" s="54" t="s">
        <v>81</v>
      </c>
    </row>
    <row r="403" spans="18:19" ht="15">
      <c r="R403" s="54" t="s">
        <v>460</v>
      </c>
      <c r="S403" s="54" t="s">
        <v>81</v>
      </c>
    </row>
    <row r="404" spans="18:19" ht="15">
      <c r="R404" s="54" t="s">
        <v>461</v>
      </c>
      <c r="S404" s="54" t="s">
        <v>81</v>
      </c>
    </row>
    <row r="405" spans="18:19" ht="15">
      <c r="R405" s="54" t="s">
        <v>462</v>
      </c>
      <c r="S405" s="54" t="s">
        <v>81</v>
      </c>
    </row>
    <row r="406" spans="18:19" ht="15">
      <c r="R406" s="54" t="s">
        <v>463</v>
      </c>
      <c r="S406" s="54" t="s">
        <v>81</v>
      </c>
    </row>
    <row r="407" spans="18:19" ht="15">
      <c r="R407" s="54" t="s">
        <v>464</v>
      </c>
      <c r="S407" s="54" t="s">
        <v>81</v>
      </c>
    </row>
    <row r="408" spans="18:19" ht="15">
      <c r="R408" s="54" t="s">
        <v>465</v>
      </c>
      <c r="S408" s="54" t="s">
        <v>81</v>
      </c>
    </row>
    <row r="409" spans="18:19" ht="15">
      <c r="R409" s="54" t="s">
        <v>466</v>
      </c>
      <c r="S409" s="54" t="s">
        <v>81</v>
      </c>
    </row>
    <row r="410" spans="18:19" ht="15">
      <c r="R410" s="54" t="s">
        <v>467</v>
      </c>
      <c r="S410" s="54" t="s">
        <v>81</v>
      </c>
    </row>
    <row r="411" spans="18:19" ht="15">
      <c r="R411" s="54" t="s">
        <v>468</v>
      </c>
      <c r="S411" s="54" t="s">
        <v>81</v>
      </c>
    </row>
    <row r="412" spans="18:19" ht="15">
      <c r="R412" s="54" t="s">
        <v>469</v>
      </c>
      <c r="S412" s="54" t="s">
        <v>81</v>
      </c>
    </row>
    <row r="413" spans="18:19" ht="15">
      <c r="R413" s="54" t="s">
        <v>470</v>
      </c>
      <c r="S413" s="54" t="s">
        <v>81</v>
      </c>
    </row>
    <row r="414" spans="18:19" ht="15">
      <c r="R414" s="54" t="s">
        <v>471</v>
      </c>
      <c r="S414" s="54" t="s">
        <v>81</v>
      </c>
    </row>
    <row r="415" spans="18:19" ht="15">
      <c r="R415" s="54" t="s">
        <v>472</v>
      </c>
      <c r="S415" s="54" t="s">
        <v>81</v>
      </c>
    </row>
    <row r="416" spans="18:19" ht="15">
      <c r="R416" s="54" t="s">
        <v>473</v>
      </c>
      <c r="S416" s="54" t="s">
        <v>81</v>
      </c>
    </row>
    <row r="417" spans="18:19" ht="15">
      <c r="R417" s="54" t="s">
        <v>474</v>
      </c>
      <c r="S417" s="54" t="s">
        <v>81</v>
      </c>
    </row>
    <row r="418" spans="18:19" ht="15">
      <c r="R418" s="54" t="s">
        <v>475</v>
      </c>
      <c r="S418" s="54" t="s">
        <v>81</v>
      </c>
    </row>
    <row r="419" spans="18:19" ht="15">
      <c r="R419" s="54" t="s">
        <v>476</v>
      </c>
      <c r="S419" s="54" t="s">
        <v>81</v>
      </c>
    </row>
    <row r="420" spans="18:19" ht="15">
      <c r="R420" s="54" t="s">
        <v>477</v>
      </c>
      <c r="S420" s="54" t="s">
        <v>81</v>
      </c>
    </row>
    <row r="421" spans="18:19" ht="15">
      <c r="R421" s="54" t="s">
        <v>478</v>
      </c>
      <c r="S421" s="54" t="s">
        <v>81</v>
      </c>
    </row>
    <row r="422" spans="18:19" ht="15">
      <c r="R422" s="54" t="s">
        <v>479</v>
      </c>
      <c r="S422" s="54" t="s">
        <v>81</v>
      </c>
    </row>
    <row r="423" spans="18:19" ht="15">
      <c r="R423" s="54" t="s">
        <v>480</v>
      </c>
      <c r="S423" s="54" t="s">
        <v>81</v>
      </c>
    </row>
    <row r="424" spans="18:19" ht="15">
      <c r="R424" s="54" t="s">
        <v>481</v>
      </c>
      <c r="S424" s="54" t="s">
        <v>81</v>
      </c>
    </row>
    <row r="425" spans="18:19" ht="15">
      <c r="R425" s="54" t="s">
        <v>482</v>
      </c>
      <c r="S425" s="54" t="s">
        <v>81</v>
      </c>
    </row>
    <row r="426" spans="18:19" ht="15">
      <c r="R426" s="54" t="s">
        <v>483</v>
      </c>
      <c r="S426" s="54" t="s">
        <v>81</v>
      </c>
    </row>
    <row r="427" spans="18:19" ht="15">
      <c r="R427" s="54" t="s">
        <v>484</v>
      </c>
      <c r="S427" s="54" t="s">
        <v>81</v>
      </c>
    </row>
    <row r="428" spans="18:19" ht="15">
      <c r="R428" s="54" t="s">
        <v>485</v>
      </c>
      <c r="S428" s="54" t="s">
        <v>81</v>
      </c>
    </row>
    <row r="429" spans="18:19" ht="15">
      <c r="R429" s="54" t="s">
        <v>486</v>
      </c>
      <c r="S429" s="54" t="s">
        <v>81</v>
      </c>
    </row>
    <row r="430" spans="18:19" ht="15">
      <c r="R430" s="54" t="s">
        <v>487</v>
      </c>
      <c r="S430" s="54" t="s">
        <v>81</v>
      </c>
    </row>
    <row r="431" spans="18:19" ht="15">
      <c r="R431" s="54" t="s">
        <v>488</v>
      </c>
      <c r="S431" s="54" t="s">
        <v>81</v>
      </c>
    </row>
    <row r="432" spans="18:19" ht="15">
      <c r="R432" s="54" t="s">
        <v>489</v>
      </c>
      <c r="S432" s="54" t="s">
        <v>81</v>
      </c>
    </row>
    <row r="433" spans="18:19" ht="15">
      <c r="R433" s="54" t="s">
        <v>490</v>
      </c>
      <c r="S433" s="54" t="s">
        <v>81</v>
      </c>
    </row>
    <row r="434" spans="18:19" ht="15">
      <c r="R434" s="54" t="s">
        <v>491</v>
      </c>
      <c r="S434" s="54" t="s">
        <v>81</v>
      </c>
    </row>
    <row r="435" spans="18:19" ht="15">
      <c r="R435" s="54" t="s">
        <v>492</v>
      </c>
      <c r="S435" s="54" t="s">
        <v>81</v>
      </c>
    </row>
    <row r="436" spans="18:19" ht="15">
      <c r="R436" s="54" t="s">
        <v>493</v>
      </c>
      <c r="S436" s="54" t="s">
        <v>81</v>
      </c>
    </row>
    <row r="437" spans="18:19" ht="15">
      <c r="R437" s="54" t="s">
        <v>494</v>
      </c>
      <c r="S437" s="54" t="s">
        <v>81</v>
      </c>
    </row>
    <row r="438" spans="18:19" ht="15">
      <c r="R438" s="54" t="s">
        <v>495</v>
      </c>
      <c r="S438" s="54" t="s">
        <v>81</v>
      </c>
    </row>
    <row r="439" spans="18:19" ht="15">
      <c r="R439" s="54" t="s">
        <v>496</v>
      </c>
      <c r="S439" s="54" t="s">
        <v>81</v>
      </c>
    </row>
    <row r="440" spans="18:19" ht="15">
      <c r="R440" s="54" t="s">
        <v>497</v>
      </c>
      <c r="S440" s="54" t="s">
        <v>81</v>
      </c>
    </row>
    <row r="441" spans="18:19" ht="15">
      <c r="R441" s="54" t="s">
        <v>498</v>
      </c>
      <c r="S441" s="54" t="s">
        <v>81</v>
      </c>
    </row>
    <row r="442" spans="18:19" ht="15">
      <c r="R442" s="54" t="s">
        <v>499</v>
      </c>
      <c r="S442" s="54" t="s">
        <v>81</v>
      </c>
    </row>
    <row r="443" spans="18:19" ht="15">
      <c r="R443" s="54" t="s">
        <v>500</v>
      </c>
      <c r="S443" s="54" t="s">
        <v>81</v>
      </c>
    </row>
    <row r="444" spans="18:19" ht="15">
      <c r="R444" s="54" t="s">
        <v>501</v>
      </c>
      <c r="S444" s="54" t="s">
        <v>81</v>
      </c>
    </row>
    <row r="445" spans="18:19" ht="15">
      <c r="R445" s="54" t="s">
        <v>502</v>
      </c>
      <c r="S445" s="54" t="s">
        <v>81</v>
      </c>
    </row>
    <row r="446" spans="18:19" ht="15">
      <c r="R446" s="54" t="s">
        <v>503</v>
      </c>
      <c r="S446" s="54" t="s">
        <v>81</v>
      </c>
    </row>
    <row r="447" spans="18:19" ht="15">
      <c r="R447" s="54" t="s">
        <v>504</v>
      </c>
      <c r="S447" s="54" t="s">
        <v>81</v>
      </c>
    </row>
    <row r="448" spans="18:19" ht="15">
      <c r="R448" s="54" t="s">
        <v>505</v>
      </c>
      <c r="S448" s="54" t="s">
        <v>81</v>
      </c>
    </row>
    <row r="449" spans="18:19" ht="15">
      <c r="R449" s="54" t="s">
        <v>506</v>
      </c>
      <c r="S449" s="54" t="s">
        <v>81</v>
      </c>
    </row>
    <row r="450" spans="18:19" ht="15">
      <c r="R450" s="54" t="s">
        <v>507</v>
      </c>
      <c r="S450" s="54" t="s">
        <v>81</v>
      </c>
    </row>
    <row r="451" spans="18:19" ht="15">
      <c r="R451" s="54" t="s">
        <v>508</v>
      </c>
      <c r="S451" s="54" t="s">
        <v>81</v>
      </c>
    </row>
    <row r="452" spans="18:19" ht="15">
      <c r="R452" s="54" t="s">
        <v>509</v>
      </c>
      <c r="S452" s="54" t="s">
        <v>81</v>
      </c>
    </row>
    <row r="453" spans="18:19" ht="15">
      <c r="R453" s="54" t="s">
        <v>510</v>
      </c>
      <c r="S453" s="54" t="s">
        <v>81</v>
      </c>
    </row>
    <row r="454" spans="18:19" ht="15">
      <c r="R454" s="54" t="s">
        <v>511</v>
      </c>
      <c r="S454" s="54" t="s">
        <v>81</v>
      </c>
    </row>
    <row r="455" spans="18:19" ht="15">
      <c r="R455" s="54" t="s">
        <v>512</v>
      </c>
      <c r="S455" s="54" t="s">
        <v>81</v>
      </c>
    </row>
    <row r="456" spans="18:19" ht="15">
      <c r="R456" s="54" t="s">
        <v>513</v>
      </c>
      <c r="S456" s="54" t="s">
        <v>81</v>
      </c>
    </row>
    <row r="457" spans="18:19" ht="15">
      <c r="R457" s="54" t="s">
        <v>514</v>
      </c>
      <c r="S457" s="54" t="s">
        <v>81</v>
      </c>
    </row>
    <row r="458" spans="18:19" ht="15">
      <c r="R458" s="54" t="s">
        <v>515</v>
      </c>
      <c r="S458" s="54" t="s">
        <v>81</v>
      </c>
    </row>
    <row r="459" spans="18:19" ht="15">
      <c r="R459" s="54" t="s">
        <v>516</v>
      </c>
      <c r="S459" s="54" t="s">
        <v>81</v>
      </c>
    </row>
    <row r="460" spans="18:19" ht="15">
      <c r="R460" s="54" t="s">
        <v>517</v>
      </c>
      <c r="S460" s="54" t="s">
        <v>81</v>
      </c>
    </row>
    <row r="461" spans="18:19" ht="15">
      <c r="R461" s="54" t="s">
        <v>518</v>
      </c>
      <c r="S461" s="54" t="s">
        <v>81</v>
      </c>
    </row>
    <row r="462" spans="18:19" ht="15">
      <c r="R462" s="54" t="s">
        <v>519</v>
      </c>
      <c r="S462" s="54" t="s">
        <v>81</v>
      </c>
    </row>
    <row r="463" spans="18:19" ht="15">
      <c r="R463" s="54" t="s">
        <v>520</v>
      </c>
      <c r="S463" s="54" t="s">
        <v>81</v>
      </c>
    </row>
    <row r="464" spans="18:19" ht="15">
      <c r="R464" s="54" t="s">
        <v>521</v>
      </c>
      <c r="S464" s="54" t="s">
        <v>81</v>
      </c>
    </row>
    <row r="465" spans="18:19" ht="15">
      <c r="R465" s="54" t="s">
        <v>522</v>
      </c>
      <c r="S465" s="54" t="s">
        <v>81</v>
      </c>
    </row>
    <row r="466" spans="18:19" ht="15">
      <c r="R466" s="54" t="s">
        <v>523</v>
      </c>
      <c r="S466" s="54" t="s">
        <v>81</v>
      </c>
    </row>
    <row r="467" spans="18:19" ht="15">
      <c r="R467" s="54" t="s">
        <v>524</v>
      </c>
      <c r="S467" s="54" t="s">
        <v>81</v>
      </c>
    </row>
    <row r="468" spans="18:19" ht="15">
      <c r="R468" s="54" t="s">
        <v>525</v>
      </c>
      <c r="S468" s="54" t="s">
        <v>81</v>
      </c>
    </row>
    <row r="469" spans="18:19" ht="15">
      <c r="R469" s="54" t="s">
        <v>526</v>
      </c>
      <c r="S469" s="54" t="s">
        <v>81</v>
      </c>
    </row>
    <row r="470" spans="18:19" ht="15">
      <c r="R470" s="54" t="s">
        <v>527</v>
      </c>
      <c r="S470" s="54" t="s">
        <v>81</v>
      </c>
    </row>
    <row r="471" spans="18:19" ht="15">
      <c r="R471" s="54" t="s">
        <v>528</v>
      </c>
      <c r="S471" s="54" t="s">
        <v>81</v>
      </c>
    </row>
    <row r="472" spans="18:19" ht="15">
      <c r="R472" s="54" t="s">
        <v>529</v>
      </c>
      <c r="S472" s="54" t="s">
        <v>81</v>
      </c>
    </row>
    <row r="473" spans="18:19" ht="15">
      <c r="R473" s="54" t="s">
        <v>530</v>
      </c>
      <c r="S473" s="54" t="s">
        <v>81</v>
      </c>
    </row>
    <row r="474" spans="18:19" ht="15">
      <c r="R474" s="54" t="s">
        <v>531</v>
      </c>
      <c r="S474" s="54" t="s">
        <v>81</v>
      </c>
    </row>
    <row r="475" spans="18:19" ht="15">
      <c r="R475" s="54" t="s">
        <v>532</v>
      </c>
      <c r="S475" s="54" t="s">
        <v>81</v>
      </c>
    </row>
    <row r="476" spans="18:19" ht="15">
      <c r="R476" s="54" t="s">
        <v>533</v>
      </c>
      <c r="S476" s="54" t="s">
        <v>81</v>
      </c>
    </row>
    <row r="477" spans="18:19" ht="15">
      <c r="R477" s="54" t="s">
        <v>534</v>
      </c>
      <c r="S477" s="54" t="s">
        <v>81</v>
      </c>
    </row>
    <row r="478" spans="18:19" ht="15">
      <c r="R478" s="54" t="s">
        <v>535</v>
      </c>
      <c r="S478" s="54" t="s">
        <v>81</v>
      </c>
    </row>
    <row r="479" spans="18:19" ht="15">
      <c r="R479" s="54" t="s">
        <v>536</v>
      </c>
      <c r="S479" s="54" t="s">
        <v>81</v>
      </c>
    </row>
    <row r="480" spans="18:19" ht="15">
      <c r="R480" s="54" t="s">
        <v>537</v>
      </c>
      <c r="S480" s="54" t="s">
        <v>81</v>
      </c>
    </row>
    <row r="481" spans="18:19" ht="15">
      <c r="R481" s="54" t="s">
        <v>538</v>
      </c>
      <c r="S481" s="54" t="s">
        <v>81</v>
      </c>
    </row>
    <row r="482" spans="18:19" ht="15">
      <c r="R482" s="54" t="s">
        <v>539</v>
      </c>
      <c r="S482" s="54" t="s">
        <v>81</v>
      </c>
    </row>
    <row r="483" spans="18:19" ht="15">
      <c r="R483" s="54" t="s">
        <v>540</v>
      </c>
      <c r="S483" s="54" t="s">
        <v>81</v>
      </c>
    </row>
    <row r="484" spans="18:19" ht="15">
      <c r="R484" s="54" t="s">
        <v>541</v>
      </c>
      <c r="S484" s="54" t="s">
        <v>81</v>
      </c>
    </row>
    <row r="485" spans="18:19" ht="15">
      <c r="R485" s="54" t="s">
        <v>542</v>
      </c>
      <c r="S485" s="54" t="s">
        <v>81</v>
      </c>
    </row>
    <row r="486" spans="18:19" ht="15">
      <c r="R486" s="54" t="s">
        <v>543</v>
      </c>
      <c r="S486" s="54" t="s">
        <v>81</v>
      </c>
    </row>
    <row r="487" spans="18:19" ht="15">
      <c r="R487" s="54" t="s">
        <v>544</v>
      </c>
      <c r="S487" s="54" t="s">
        <v>81</v>
      </c>
    </row>
    <row r="488" spans="18:19" ht="15">
      <c r="R488" s="54" t="s">
        <v>545</v>
      </c>
      <c r="S488" s="54" t="s">
        <v>81</v>
      </c>
    </row>
    <row r="489" spans="18:19" ht="15">
      <c r="R489" s="54" t="s">
        <v>546</v>
      </c>
      <c r="S489" s="54" t="s">
        <v>81</v>
      </c>
    </row>
    <row r="490" spans="18:19" ht="15">
      <c r="R490" s="54" t="s">
        <v>547</v>
      </c>
      <c r="S490" s="54" t="s">
        <v>81</v>
      </c>
    </row>
    <row r="491" spans="18:19" ht="15">
      <c r="R491" s="54" t="s">
        <v>548</v>
      </c>
      <c r="S491" s="54" t="s">
        <v>81</v>
      </c>
    </row>
    <row r="492" spans="18:19" ht="15">
      <c r="R492" s="54" t="s">
        <v>549</v>
      </c>
      <c r="S492" s="54" t="s">
        <v>81</v>
      </c>
    </row>
    <row r="493" spans="18:19" ht="15">
      <c r="R493" s="54" t="s">
        <v>550</v>
      </c>
      <c r="S493" s="54" t="s">
        <v>81</v>
      </c>
    </row>
    <row r="494" spans="18:19" ht="15">
      <c r="R494" s="54" t="s">
        <v>551</v>
      </c>
      <c r="S494" s="54" t="s">
        <v>81</v>
      </c>
    </row>
    <row r="495" spans="18:19" ht="15">
      <c r="R495" s="54" t="s">
        <v>552</v>
      </c>
      <c r="S495" s="54" t="s">
        <v>81</v>
      </c>
    </row>
    <row r="496" spans="18:19" ht="15">
      <c r="R496" s="54" t="s">
        <v>553</v>
      </c>
      <c r="S496" s="54" t="s">
        <v>81</v>
      </c>
    </row>
    <row r="497" spans="18:19" ht="15">
      <c r="R497" s="54" t="s">
        <v>554</v>
      </c>
      <c r="S497" s="54" t="s">
        <v>81</v>
      </c>
    </row>
    <row r="498" spans="18:19" ht="15">
      <c r="R498" s="54" t="s">
        <v>555</v>
      </c>
      <c r="S498" s="54" t="s">
        <v>81</v>
      </c>
    </row>
    <row r="499" spans="18:19" ht="15">
      <c r="R499" s="54" t="s">
        <v>556</v>
      </c>
      <c r="S499" s="54" t="s">
        <v>81</v>
      </c>
    </row>
    <row r="500" spans="18:19" ht="15">
      <c r="R500" s="54" t="s">
        <v>557</v>
      </c>
      <c r="S500" s="54" t="s">
        <v>81</v>
      </c>
    </row>
    <row r="501" spans="18:19" ht="15">
      <c r="R501" s="54" t="s">
        <v>558</v>
      </c>
      <c r="S501" s="54" t="s">
        <v>81</v>
      </c>
    </row>
    <row r="502" spans="18:19" ht="15">
      <c r="R502" s="54" t="s">
        <v>559</v>
      </c>
      <c r="S502" s="54" t="s">
        <v>81</v>
      </c>
    </row>
    <row r="503" spans="18:19" ht="15">
      <c r="R503" s="54" t="s">
        <v>560</v>
      </c>
      <c r="S503" s="54" t="s">
        <v>81</v>
      </c>
    </row>
    <row r="504" spans="18:19" ht="15">
      <c r="R504" s="54" t="s">
        <v>561</v>
      </c>
      <c r="S504" s="54" t="s">
        <v>81</v>
      </c>
    </row>
    <row r="505" spans="18:19" ht="15">
      <c r="R505" s="54" t="s">
        <v>562</v>
      </c>
      <c r="S505" s="54" t="s">
        <v>81</v>
      </c>
    </row>
    <row r="506" spans="18:19" ht="15">
      <c r="R506" s="54" t="s">
        <v>563</v>
      </c>
      <c r="S506" s="54" t="s">
        <v>81</v>
      </c>
    </row>
    <row r="507" spans="18:19" ht="15">
      <c r="R507" s="54" t="s">
        <v>564</v>
      </c>
      <c r="S507" s="54" t="s">
        <v>81</v>
      </c>
    </row>
    <row r="508" spans="18:19" ht="15">
      <c r="R508" s="54" t="s">
        <v>565</v>
      </c>
      <c r="S508" s="54" t="s">
        <v>81</v>
      </c>
    </row>
    <row r="509" spans="18:19" ht="15">
      <c r="R509" s="54" t="s">
        <v>566</v>
      </c>
      <c r="S509" s="54" t="s">
        <v>81</v>
      </c>
    </row>
    <row r="510" spans="18:19" ht="15">
      <c r="R510" s="54" t="s">
        <v>567</v>
      </c>
      <c r="S510" s="54" t="s">
        <v>81</v>
      </c>
    </row>
    <row r="511" spans="18:19" ht="15">
      <c r="R511" s="54" t="s">
        <v>568</v>
      </c>
      <c r="S511" s="54" t="s">
        <v>81</v>
      </c>
    </row>
    <row r="512" spans="18:19" ht="15">
      <c r="R512" s="54" t="s">
        <v>569</v>
      </c>
      <c r="S512" s="54" t="s">
        <v>81</v>
      </c>
    </row>
    <row r="513" spans="18:19" ht="15">
      <c r="R513" s="54" t="s">
        <v>570</v>
      </c>
      <c r="S513" s="54" t="s">
        <v>81</v>
      </c>
    </row>
    <row r="514" spans="18:19" ht="15">
      <c r="R514" s="54" t="s">
        <v>571</v>
      </c>
      <c r="S514" s="54" t="s">
        <v>81</v>
      </c>
    </row>
    <row r="515" spans="18:19" ht="15">
      <c r="R515" s="54" t="s">
        <v>572</v>
      </c>
      <c r="S515" s="54" t="s">
        <v>81</v>
      </c>
    </row>
    <row r="516" spans="18:19" ht="15">
      <c r="R516" s="54" t="s">
        <v>573</v>
      </c>
      <c r="S516" s="54" t="s">
        <v>81</v>
      </c>
    </row>
    <row r="517" spans="18:19" ht="15">
      <c r="R517" s="54" t="s">
        <v>574</v>
      </c>
      <c r="S517" s="54" t="s">
        <v>81</v>
      </c>
    </row>
    <row r="518" spans="18:19" ht="15">
      <c r="R518" s="54" t="s">
        <v>575</v>
      </c>
      <c r="S518" s="54" t="s">
        <v>81</v>
      </c>
    </row>
    <row r="519" spans="18:19" ht="15">
      <c r="R519" s="54" t="s">
        <v>576</v>
      </c>
      <c r="S519" s="54" t="s">
        <v>81</v>
      </c>
    </row>
    <row r="520" spans="18:19" ht="15">
      <c r="R520" s="54" t="s">
        <v>577</v>
      </c>
      <c r="S520" s="54" t="s">
        <v>81</v>
      </c>
    </row>
    <row r="521" spans="18:19" ht="15">
      <c r="R521" s="54" t="s">
        <v>578</v>
      </c>
      <c r="S521" s="54" t="s">
        <v>81</v>
      </c>
    </row>
    <row r="522" spans="18:19" ht="15">
      <c r="R522" s="54" t="s">
        <v>579</v>
      </c>
      <c r="S522" s="54" t="s">
        <v>81</v>
      </c>
    </row>
    <row r="523" spans="18:19" ht="15">
      <c r="R523" s="54" t="s">
        <v>580</v>
      </c>
      <c r="S523" s="54" t="s">
        <v>81</v>
      </c>
    </row>
    <row r="524" spans="18:19" ht="15">
      <c r="R524" s="54" t="s">
        <v>581</v>
      </c>
      <c r="S524" s="54" t="s">
        <v>81</v>
      </c>
    </row>
    <row r="525" spans="18:19" ht="15">
      <c r="R525" s="54" t="s">
        <v>582</v>
      </c>
      <c r="S525" s="54" t="s">
        <v>81</v>
      </c>
    </row>
    <row r="526" spans="18:19" ht="15">
      <c r="R526" s="54" t="s">
        <v>583</v>
      </c>
      <c r="S526" s="54" t="s">
        <v>81</v>
      </c>
    </row>
    <row r="527" spans="18:19" ht="15">
      <c r="R527" s="54" t="s">
        <v>584</v>
      </c>
      <c r="S527" s="54" t="s">
        <v>81</v>
      </c>
    </row>
    <row r="528" spans="18:19" ht="15">
      <c r="R528" s="54" t="s">
        <v>585</v>
      </c>
      <c r="S528" s="54" t="s">
        <v>81</v>
      </c>
    </row>
    <row r="529" spans="18:19" ht="15">
      <c r="R529" s="54" t="s">
        <v>586</v>
      </c>
      <c r="S529" s="54" t="s">
        <v>81</v>
      </c>
    </row>
    <row r="530" spans="18:19" ht="15">
      <c r="R530" s="54" t="s">
        <v>587</v>
      </c>
      <c r="S530" s="54" t="s">
        <v>81</v>
      </c>
    </row>
    <row r="531" spans="18:19" ht="15">
      <c r="R531" s="54" t="s">
        <v>588</v>
      </c>
      <c r="S531" s="54" t="s">
        <v>81</v>
      </c>
    </row>
    <row r="532" spans="18:19" ht="15">
      <c r="R532" s="54" t="s">
        <v>589</v>
      </c>
      <c r="S532" s="54" t="s">
        <v>81</v>
      </c>
    </row>
    <row r="533" spans="18:19" ht="15">
      <c r="R533" s="54" t="s">
        <v>590</v>
      </c>
      <c r="S533" s="54" t="s">
        <v>81</v>
      </c>
    </row>
    <row r="534" spans="18:19" ht="15">
      <c r="R534" s="54" t="s">
        <v>591</v>
      </c>
      <c r="S534" s="54" t="s">
        <v>81</v>
      </c>
    </row>
    <row r="535" spans="18:19" ht="15">
      <c r="R535" s="54" t="s">
        <v>592</v>
      </c>
      <c r="S535" s="54" t="s">
        <v>81</v>
      </c>
    </row>
    <row r="536" spans="18:19" ht="15">
      <c r="R536" s="54" t="s">
        <v>593</v>
      </c>
      <c r="S536" s="54" t="s">
        <v>81</v>
      </c>
    </row>
    <row r="537" spans="18:19" ht="15">
      <c r="R537" s="54" t="s">
        <v>594</v>
      </c>
      <c r="S537" s="54" t="s">
        <v>81</v>
      </c>
    </row>
    <row r="538" spans="18:19" ht="15">
      <c r="R538" s="54" t="s">
        <v>595</v>
      </c>
      <c r="S538" s="54" t="s">
        <v>81</v>
      </c>
    </row>
    <row r="539" spans="18:19" ht="15">
      <c r="R539" s="54" t="s">
        <v>596</v>
      </c>
      <c r="S539" s="54" t="s">
        <v>81</v>
      </c>
    </row>
    <row r="540" spans="18:19" ht="15">
      <c r="R540" s="54" t="s">
        <v>597</v>
      </c>
      <c r="S540" s="54" t="s">
        <v>81</v>
      </c>
    </row>
    <row r="541" spans="18:19" ht="15">
      <c r="R541" s="54" t="s">
        <v>598</v>
      </c>
      <c r="S541" s="54" t="s">
        <v>81</v>
      </c>
    </row>
    <row r="542" spans="18:19" ht="15">
      <c r="R542" s="54" t="s">
        <v>599</v>
      </c>
      <c r="S542" s="54" t="s">
        <v>81</v>
      </c>
    </row>
    <row r="543" spans="18:19" ht="15">
      <c r="R543" s="54" t="s">
        <v>600</v>
      </c>
      <c r="S543" s="54" t="s">
        <v>81</v>
      </c>
    </row>
    <row r="544" spans="18:19" ht="15">
      <c r="R544" s="54" t="s">
        <v>601</v>
      </c>
      <c r="S544" s="54" t="s">
        <v>81</v>
      </c>
    </row>
    <row r="545" spans="18:19" ht="15">
      <c r="R545" s="54" t="s">
        <v>602</v>
      </c>
      <c r="S545" s="54" t="s">
        <v>81</v>
      </c>
    </row>
    <row r="546" spans="18:19" ht="15">
      <c r="R546" s="54" t="s">
        <v>603</v>
      </c>
      <c r="S546" s="54" t="s">
        <v>81</v>
      </c>
    </row>
    <row r="547" spans="18:19" ht="15">
      <c r="R547" s="54" t="s">
        <v>604</v>
      </c>
      <c r="S547" s="54" t="s">
        <v>81</v>
      </c>
    </row>
    <row r="548" spans="18:19" ht="15">
      <c r="R548" s="54" t="s">
        <v>605</v>
      </c>
      <c r="S548" s="54" t="s">
        <v>81</v>
      </c>
    </row>
    <row r="549" spans="18:19" ht="15">
      <c r="R549" s="54" t="s">
        <v>606</v>
      </c>
      <c r="S549" s="54" t="s">
        <v>81</v>
      </c>
    </row>
    <row r="550" spans="18:19" ht="15">
      <c r="R550" s="54" t="s">
        <v>607</v>
      </c>
      <c r="S550" s="54" t="s">
        <v>81</v>
      </c>
    </row>
    <row r="551" spans="18:19" ht="15">
      <c r="R551" s="54" t="s">
        <v>608</v>
      </c>
      <c r="S551" s="54" t="s">
        <v>81</v>
      </c>
    </row>
    <row r="552" spans="18:19" ht="15">
      <c r="R552" s="54" t="s">
        <v>609</v>
      </c>
      <c r="S552" s="54" t="s">
        <v>81</v>
      </c>
    </row>
    <row r="553" spans="18:19" ht="15">
      <c r="R553" s="54" t="s">
        <v>610</v>
      </c>
      <c r="S553" s="54" t="s">
        <v>81</v>
      </c>
    </row>
    <row r="554" spans="18:19" ht="15">
      <c r="R554" s="54" t="s">
        <v>610</v>
      </c>
      <c r="S554" s="54" t="s">
        <v>81</v>
      </c>
    </row>
    <row r="555" spans="18:19" ht="15">
      <c r="R555" s="54" t="s">
        <v>611</v>
      </c>
      <c r="S555" s="54" t="s">
        <v>81</v>
      </c>
    </row>
    <row r="556" spans="18:19" ht="15">
      <c r="R556" s="54" t="s">
        <v>612</v>
      </c>
      <c r="S556" s="54" t="s">
        <v>81</v>
      </c>
    </row>
    <row r="557" spans="18:19" ht="15">
      <c r="R557" s="54" t="s">
        <v>613</v>
      </c>
      <c r="S557" s="54" t="s">
        <v>81</v>
      </c>
    </row>
    <row r="558" spans="18:19" ht="15">
      <c r="R558" s="54" t="s">
        <v>614</v>
      </c>
      <c r="S558" s="54" t="s">
        <v>81</v>
      </c>
    </row>
    <row r="559" spans="18:19" ht="15">
      <c r="R559" s="54" t="s">
        <v>615</v>
      </c>
      <c r="S559" s="54" t="s">
        <v>81</v>
      </c>
    </row>
    <row r="560" spans="18:19" ht="15">
      <c r="R560" s="54" t="s">
        <v>616</v>
      </c>
      <c r="S560" s="54" t="s">
        <v>81</v>
      </c>
    </row>
    <row r="561" spans="18:19" ht="15">
      <c r="R561" s="54" t="s">
        <v>617</v>
      </c>
      <c r="S561" s="54" t="s">
        <v>81</v>
      </c>
    </row>
    <row r="562" spans="18:19" ht="15">
      <c r="R562" s="54" t="s">
        <v>618</v>
      </c>
      <c r="S562" s="54" t="s">
        <v>81</v>
      </c>
    </row>
    <row r="563" spans="18:19" ht="15">
      <c r="R563" s="54" t="s">
        <v>619</v>
      </c>
      <c r="S563" s="54" t="s">
        <v>81</v>
      </c>
    </row>
    <row r="564" spans="18:19" ht="15">
      <c r="R564" s="54" t="s">
        <v>620</v>
      </c>
      <c r="S564" s="54" t="s">
        <v>81</v>
      </c>
    </row>
    <row r="565" spans="18:19" ht="15">
      <c r="R565" s="54" t="s">
        <v>621</v>
      </c>
      <c r="S565" s="54" t="s">
        <v>81</v>
      </c>
    </row>
    <row r="566" spans="18:19" ht="15">
      <c r="R566" s="54" t="s">
        <v>622</v>
      </c>
      <c r="S566" s="54" t="s">
        <v>81</v>
      </c>
    </row>
    <row r="567" spans="18:19" ht="15">
      <c r="R567" s="54" t="s">
        <v>623</v>
      </c>
      <c r="S567" s="54" t="s">
        <v>81</v>
      </c>
    </row>
    <row r="568" spans="18:19" ht="15">
      <c r="R568" s="54" t="s">
        <v>624</v>
      </c>
      <c r="S568" s="54" t="s">
        <v>81</v>
      </c>
    </row>
    <row r="569" spans="18:19" ht="15">
      <c r="R569" s="54" t="s">
        <v>625</v>
      </c>
      <c r="S569" s="54" t="s">
        <v>81</v>
      </c>
    </row>
    <row r="570" spans="18:19" ht="15">
      <c r="R570" s="54" t="s">
        <v>626</v>
      </c>
      <c r="S570" s="54" t="s">
        <v>81</v>
      </c>
    </row>
    <row r="571" spans="18:19" ht="15">
      <c r="R571" s="54" t="s">
        <v>627</v>
      </c>
      <c r="S571" s="54" t="s">
        <v>81</v>
      </c>
    </row>
    <row r="572" spans="18:19" ht="15">
      <c r="R572" s="54" t="s">
        <v>628</v>
      </c>
      <c r="S572" s="54" t="s">
        <v>81</v>
      </c>
    </row>
    <row r="573" spans="18:19" ht="15">
      <c r="R573" s="54" t="s">
        <v>629</v>
      </c>
      <c r="S573" s="54" t="s">
        <v>81</v>
      </c>
    </row>
    <row r="574" spans="18:19" ht="15">
      <c r="R574" s="54" t="s">
        <v>630</v>
      </c>
      <c r="S574" s="54" t="s">
        <v>81</v>
      </c>
    </row>
    <row r="575" spans="18:19" ht="15">
      <c r="R575" s="54" t="s">
        <v>631</v>
      </c>
      <c r="S575" s="54" t="s">
        <v>81</v>
      </c>
    </row>
    <row r="576" spans="18:19" ht="15">
      <c r="R576" s="54" t="s">
        <v>632</v>
      </c>
      <c r="S576" s="54" t="s">
        <v>81</v>
      </c>
    </row>
    <row r="577" spans="18:19" ht="15">
      <c r="R577" s="54" t="s">
        <v>633</v>
      </c>
      <c r="S577" s="54" t="s">
        <v>81</v>
      </c>
    </row>
    <row r="578" spans="18:19" ht="15">
      <c r="R578" s="54" t="s">
        <v>634</v>
      </c>
      <c r="S578" s="54" t="s">
        <v>81</v>
      </c>
    </row>
    <row r="579" spans="18:19" ht="15">
      <c r="R579" s="54" t="s">
        <v>635</v>
      </c>
      <c r="S579" s="54" t="s">
        <v>81</v>
      </c>
    </row>
    <row r="580" spans="18:19" ht="15">
      <c r="R580" s="54" t="s">
        <v>636</v>
      </c>
      <c r="S580" s="54" t="s">
        <v>81</v>
      </c>
    </row>
    <row r="581" spans="18:19" ht="15">
      <c r="R581" s="54" t="s">
        <v>637</v>
      </c>
      <c r="S581" s="54" t="s">
        <v>81</v>
      </c>
    </row>
    <row r="582" spans="18:19" ht="15">
      <c r="R582" s="54" t="s">
        <v>638</v>
      </c>
      <c r="S582" s="54" t="s">
        <v>81</v>
      </c>
    </row>
    <row r="583" spans="18:19" ht="15">
      <c r="R583" s="54" t="s">
        <v>639</v>
      </c>
      <c r="S583" s="54" t="s">
        <v>81</v>
      </c>
    </row>
    <row r="584" spans="18:19" ht="15">
      <c r="R584" s="54" t="s">
        <v>640</v>
      </c>
      <c r="S584" s="54" t="s">
        <v>81</v>
      </c>
    </row>
    <row r="585" spans="18:19" ht="15">
      <c r="R585" s="54" t="s">
        <v>641</v>
      </c>
      <c r="S585" s="54" t="s">
        <v>81</v>
      </c>
    </row>
    <row r="586" spans="18:19" ht="15">
      <c r="R586" s="54" t="s">
        <v>642</v>
      </c>
      <c r="S586" s="54" t="s">
        <v>81</v>
      </c>
    </row>
    <row r="587" spans="18:19" ht="15">
      <c r="R587" s="54" t="s">
        <v>643</v>
      </c>
      <c r="S587" s="54" t="s">
        <v>81</v>
      </c>
    </row>
    <row r="588" spans="18:19" ht="15">
      <c r="R588" s="54" t="s">
        <v>644</v>
      </c>
      <c r="S588" s="54" t="s">
        <v>81</v>
      </c>
    </row>
    <row r="589" spans="18:19" ht="15">
      <c r="R589" s="54" t="s">
        <v>645</v>
      </c>
      <c r="S589" s="54" t="s">
        <v>81</v>
      </c>
    </row>
    <row r="590" spans="18:19" ht="15">
      <c r="R590" s="54" t="s">
        <v>646</v>
      </c>
      <c r="S590" s="54" t="s">
        <v>81</v>
      </c>
    </row>
    <row r="591" spans="18:19" ht="15">
      <c r="R591" s="54" t="s">
        <v>647</v>
      </c>
      <c r="S591" s="54" t="s">
        <v>81</v>
      </c>
    </row>
    <row r="592" spans="18:19" ht="15">
      <c r="R592" s="54" t="s">
        <v>648</v>
      </c>
      <c r="S592" s="54" t="s">
        <v>81</v>
      </c>
    </row>
    <row r="593" spans="18:19" ht="15">
      <c r="R593" s="54" t="s">
        <v>649</v>
      </c>
      <c r="S593" s="54" t="s">
        <v>81</v>
      </c>
    </row>
    <row r="594" spans="18:19" ht="15">
      <c r="R594" s="54" t="s">
        <v>650</v>
      </c>
      <c r="S594" s="54" t="s">
        <v>81</v>
      </c>
    </row>
    <row r="595" spans="18:19" ht="15">
      <c r="R595" s="54" t="s">
        <v>651</v>
      </c>
      <c r="S595" s="54" t="s">
        <v>81</v>
      </c>
    </row>
    <row r="596" spans="18:19" ht="15">
      <c r="R596" s="54" t="s">
        <v>652</v>
      </c>
      <c r="S596" s="54" t="s">
        <v>81</v>
      </c>
    </row>
    <row r="597" spans="18:19" ht="15">
      <c r="R597" s="54" t="s">
        <v>653</v>
      </c>
      <c r="S597" s="54" t="s">
        <v>81</v>
      </c>
    </row>
    <row r="598" spans="18:19" ht="15">
      <c r="R598" s="54" t="s">
        <v>654</v>
      </c>
      <c r="S598" s="54" t="s">
        <v>81</v>
      </c>
    </row>
    <row r="599" spans="18:19" ht="15">
      <c r="R599" s="54" t="s">
        <v>655</v>
      </c>
      <c r="S599" s="54" t="s">
        <v>81</v>
      </c>
    </row>
    <row r="600" spans="18:19" ht="15">
      <c r="R600" s="54" t="s">
        <v>656</v>
      </c>
      <c r="S600" s="54" t="s">
        <v>81</v>
      </c>
    </row>
    <row r="601" spans="18:19" ht="15">
      <c r="R601" s="54" t="s">
        <v>657</v>
      </c>
      <c r="S601" s="54" t="s">
        <v>81</v>
      </c>
    </row>
    <row r="602" spans="18:19" ht="15">
      <c r="R602" s="54" t="s">
        <v>658</v>
      </c>
      <c r="S602" s="54" t="s">
        <v>81</v>
      </c>
    </row>
    <row r="603" spans="18:19" ht="15">
      <c r="R603" s="54" t="s">
        <v>659</v>
      </c>
      <c r="S603" s="54" t="s">
        <v>81</v>
      </c>
    </row>
    <row r="604" spans="18:19" ht="15">
      <c r="R604" s="54" t="s">
        <v>659</v>
      </c>
      <c r="S604" s="54" t="s">
        <v>81</v>
      </c>
    </row>
    <row r="605" spans="18:19" ht="15">
      <c r="R605" s="54" t="s">
        <v>660</v>
      </c>
      <c r="S605" s="54" t="s">
        <v>81</v>
      </c>
    </row>
    <row r="606" spans="18:19" ht="15">
      <c r="R606" s="54" t="s">
        <v>661</v>
      </c>
      <c r="S606" s="54" t="s">
        <v>81</v>
      </c>
    </row>
    <row r="607" spans="18:19" ht="15">
      <c r="R607" s="54" t="s">
        <v>662</v>
      </c>
      <c r="S607" s="54" t="s">
        <v>81</v>
      </c>
    </row>
    <row r="608" spans="18:19" ht="15">
      <c r="R608" s="54" t="s">
        <v>663</v>
      </c>
      <c r="S608" s="54" t="s">
        <v>81</v>
      </c>
    </row>
    <row r="609" spans="18:19" ht="15">
      <c r="R609" s="54" t="s">
        <v>664</v>
      </c>
      <c r="S609" s="54" t="s">
        <v>81</v>
      </c>
    </row>
    <row r="610" spans="18:19" ht="15">
      <c r="R610" s="54" t="s">
        <v>665</v>
      </c>
      <c r="S610" s="54" t="s">
        <v>81</v>
      </c>
    </row>
    <row r="611" spans="18:19" ht="15">
      <c r="R611" s="54" t="s">
        <v>666</v>
      </c>
      <c r="S611" s="54" t="s">
        <v>81</v>
      </c>
    </row>
    <row r="612" spans="18:19" ht="15">
      <c r="R612" s="54" t="s">
        <v>667</v>
      </c>
      <c r="S612" s="54" t="s">
        <v>81</v>
      </c>
    </row>
    <row r="613" spans="18:19" ht="15">
      <c r="R613" s="54" t="s">
        <v>668</v>
      </c>
      <c r="S613" s="54" t="s">
        <v>81</v>
      </c>
    </row>
    <row r="614" spans="18:19" ht="15">
      <c r="R614" s="54" t="s">
        <v>669</v>
      </c>
      <c r="S614" s="54" t="s">
        <v>81</v>
      </c>
    </row>
    <row r="615" spans="18:19" ht="15">
      <c r="R615" s="54" t="s">
        <v>670</v>
      </c>
      <c r="S615" s="54" t="s">
        <v>81</v>
      </c>
    </row>
    <row r="616" spans="18:19" ht="15">
      <c r="R616" s="54" t="s">
        <v>671</v>
      </c>
      <c r="S616" s="54" t="s">
        <v>81</v>
      </c>
    </row>
    <row r="617" spans="18:19" ht="15">
      <c r="R617" s="54" t="s">
        <v>672</v>
      </c>
      <c r="S617" s="54" t="s">
        <v>81</v>
      </c>
    </row>
    <row r="618" spans="18:19" ht="15">
      <c r="R618" s="54" t="s">
        <v>673</v>
      </c>
      <c r="S618" s="54" t="s">
        <v>81</v>
      </c>
    </row>
    <row r="619" spans="18:19" ht="15">
      <c r="R619" s="54" t="s">
        <v>674</v>
      </c>
      <c r="S619" s="54" t="s">
        <v>81</v>
      </c>
    </row>
    <row r="620" spans="18:19" ht="15">
      <c r="R620" s="54" t="s">
        <v>675</v>
      </c>
      <c r="S620" s="54" t="s">
        <v>81</v>
      </c>
    </row>
    <row r="621" spans="18:19" ht="15">
      <c r="R621" s="54" t="s">
        <v>676</v>
      </c>
      <c r="S621" s="54" t="s">
        <v>81</v>
      </c>
    </row>
    <row r="622" spans="18:19" ht="15">
      <c r="R622" s="54" t="s">
        <v>677</v>
      </c>
      <c r="S622" s="54" t="s">
        <v>81</v>
      </c>
    </row>
    <row r="623" spans="18:19" ht="15">
      <c r="R623" s="54" t="s">
        <v>678</v>
      </c>
      <c r="S623" s="54" t="s">
        <v>81</v>
      </c>
    </row>
    <row r="624" spans="18:19" ht="15">
      <c r="R624" s="54" t="s">
        <v>679</v>
      </c>
      <c r="S624" s="54" t="s">
        <v>81</v>
      </c>
    </row>
    <row r="625" spans="18:19" ht="15">
      <c r="R625" s="54" t="s">
        <v>680</v>
      </c>
      <c r="S625" s="54" t="s">
        <v>81</v>
      </c>
    </row>
    <row r="626" spans="18:19" ht="15">
      <c r="R626" s="54" t="s">
        <v>681</v>
      </c>
      <c r="S626" s="54" t="s">
        <v>81</v>
      </c>
    </row>
    <row r="627" spans="18:19" ht="15">
      <c r="R627" s="54" t="s">
        <v>682</v>
      </c>
      <c r="S627" s="54" t="s">
        <v>81</v>
      </c>
    </row>
    <row r="628" spans="18:19" ht="15">
      <c r="R628" s="54" t="s">
        <v>683</v>
      </c>
      <c r="S628" s="54" t="s">
        <v>81</v>
      </c>
    </row>
    <row r="629" spans="18:19" ht="15">
      <c r="R629" s="54" t="s">
        <v>684</v>
      </c>
      <c r="S629" s="54" t="s">
        <v>81</v>
      </c>
    </row>
    <row r="630" spans="18:19" ht="15">
      <c r="R630" s="54" t="s">
        <v>685</v>
      </c>
      <c r="S630" s="54" t="s">
        <v>81</v>
      </c>
    </row>
    <row r="631" spans="18:19" ht="15">
      <c r="R631" s="54" t="s">
        <v>686</v>
      </c>
      <c r="S631" s="54" t="s">
        <v>81</v>
      </c>
    </row>
    <row r="632" spans="18:19" ht="15">
      <c r="R632" s="54" t="s">
        <v>687</v>
      </c>
      <c r="S632" s="54" t="s">
        <v>81</v>
      </c>
    </row>
    <row r="633" spans="18:19" ht="15">
      <c r="R633" s="54" t="s">
        <v>688</v>
      </c>
      <c r="S633" s="54" t="s">
        <v>81</v>
      </c>
    </row>
    <row r="634" spans="18:19" ht="15">
      <c r="R634" s="54" t="s">
        <v>689</v>
      </c>
      <c r="S634" s="54" t="s">
        <v>81</v>
      </c>
    </row>
    <row r="635" spans="18:19" ht="15">
      <c r="R635" s="54" t="s">
        <v>690</v>
      </c>
      <c r="S635" s="54" t="s">
        <v>81</v>
      </c>
    </row>
    <row r="636" spans="18:19" ht="15">
      <c r="R636" s="54" t="s">
        <v>691</v>
      </c>
      <c r="S636" s="54" t="s">
        <v>81</v>
      </c>
    </row>
    <row r="637" spans="18:19" ht="15">
      <c r="R637" s="54" t="s">
        <v>692</v>
      </c>
      <c r="S637" s="54" t="s">
        <v>81</v>
      </c>
    </row>
    <row r="638" spans="18:19" ht="15">
      <c r="R638" s="54" t="s">
        <v>693</v>
      </c>
      <c r="S638" s="54" t="s">
        <v>81</v>
      </c>
    </row>
    <row r="639" spans="18:19" ht="15">
      <c r="R639" s="54" t="s">
        <v>694</v>
      </c>
      <c r="S639" s="54" t="s">
        <v>81</v>
      </c>
    </row>
    <row r="640" spans="18:19" ht="15">
      <c r="R640" s="54" t="s">
        <v>695</v>
      </c>
      <c r="S640" s="54" t="s">
        <v>81</v>
      </c>
    </row>
    <row r="641" spans="18:19" ht="15">
      <c r="R641" s="54" t="s">
        <v>696</v>
      </c>
      <c r="S641" s="54" t="s">
        <v>81</v>
      </c>
    </row>
    <row r="642" spans="18:19" ht="15">
      <c r="R642" s="54" t="s">
        <v>697</v>
      </c>
      <c r="S642" s="54" t="s">
        <v>81</v>
      </c>
    </row>
    <row r="643" spans="18:19" ht="15">
      <c r="R643" s="54" t="s">
        <v>698</v>
      </c>
      <c r="S643" s="54" t="s">
        <v>81</v>
      </c>
    </row>
    <row r="644" spans="18:19" ht="15">
      <c r="R644" s="54" t="s">
        <v>699</v>
      </c>
      <c r="S644" s="54" t="s">
        <v>81</v>
      </c>
    </row>
    <row r="645" spans="18:19" ht="15">
      <c r="R645" s="54" t="s">
        <v>700</v>
      </c>
      <c r="S645" s="54" t="s">
        <v>81</v>
      </c>
    </row>
    <row r="646" spans="18:19" ht="15">
      <c r="R646" s="54" t="s">
        <v>701</v>
      </c>
      <c r="S646" s="54" t="s">
        <v>81</v>
      </c>
    </row>
    <row r="647" spans="18:19" ht="15">
      <c r="R647" s="54" t="s">
        <v>702</v>
      </c>
      <c r="S647" s="54" t="s">
        <v>81</v>
      </c>
    </row>
    <row r="648" spans="18:19" ht="15">
      <c r="R648" s="54" t="s">
        <v>703</v>
      </c>
      <c r="S648" s="54" t="s">
        <v>81</v>
      </c>
    </row>
    <row r="649" spans="18:19" ht="15">
      <c r="R649" s="54" t="s">
        <v>704</v>
      </c>
      <c r="S649" s="54" t="s">
        <v>81</v>
      </c>
    </row>
    <row r="650" spans="18:19" ht="15">
      <c r="R650" s="54" t="s">
        <v>705</v>
      </c>
      <c r="S650" s="54" t="s">
        <v>81</v>
      </c>
    </row>
    <row r="651" spans="18:19" ht="15">
      <c r="R651" s="54" t="s">
        <v>706</v>
      </c>
      <c r="S651" s="54" t="s">
        <v>81</v>
      </c>
    </row>
    <row r="652" spans="18:19" ht="15">
      <c r="R652" s="54" t="s">
        <v>707</v>
      </c>
      <c r="S652" s="54" t="s">
        <v>81</v>
      </c>
    </row>
    <row r="653" spans="18:19" ht="15">
      <c r="R653" s="54" t="s">
        <v>708</v>
      </c>
      <c r="S653" s="54" t="s">
        <v>81</v>
      </c>
    </row>
    <row r="654" spans="18:19" ht="15">
      <c r="R654" s="54" t="s">
        <v>709</v>
      </c>
      <c r="S654" s="54" t="s">
        <v>81</v>
      </c>
    </row>
    <row r="655" spans="18:19" ht="15">
      <c r="R655" s="54" t="s">
        <v>710</v>
      </c>
      <c r="S655" s="54" t="s">
        <v>81</v>
      </c>
    </row>
    <row r="656" spans="18:19" ht="15">
      <c r="R656" s="54" t="s">
        <v>711</v>
      </c>
      <c r="S656" s="54" t="s">
        <v>81</v>
      </c>
    </row>
    <row r="657" spans="18:19" ht="15">
      <c r="R657" s="54" t="s">
        <v>712</v>
      </c>
      <c r="S657" s="54" t="s">
        <v>81</v>
      </c>
    </row>
    <row r="658" spans="18:19" ht="15">
      <c r="R658" s="54" t="s">
        <v>713</v>
      </c>
      <c r="S658" s="54" t="s">
        <v>81</v>
      </c>
    </row>
    <row r="659" spans="18:19" ht="15">
      <c r="R659" s="54" t="s">
        <v>714</v>
      </c>
      <c r="S659" s="54" t="s">
        <v>81</v>
      </c>
    </row>
    <row r="660" spans="18:19" ht="15">
      <c r="R660" s="54" t="s">
        <v>715</v>
      </c>
      <c r="S660" s="54" t="s">
        <v>81</v>
      </c>
    </row>
    <row r="661" spans="18:19" ht="15">
      <c r="R661" s="54" t="s">
        <v>716</v>
      </c>
      <c r="S661" s="54" t="s">
        <v>81</v>
      </c>
    </row>
    <row r="662" spans="18:19" ht="15">
      <c r="R662" s="54" t="s">
        <v>717</v>
      </c>
      <c r="S662" s="54" t="s">
        <v>81</v>
      </c>
    </row>
    <row r="663" spans="18:19" ht="15">
      <c r="R663" s="54" t="s">
        <v>718</v>
      </c>
      <c r="S663" s="54" t="s">
        <v>81</v>
      </c>
    </row>
    <row r="664" spans="18:19" ht="15">
      <c r="R664" s="54" t="s">
        <v>719</v>
      </c>
      <c r="S664" s="54" t="s">
        <v>81</v>
      </c>
    </row>
    <row r="665" spans="18:19" ht="15">
      <c r="R665" s="54" t="s">
        <v>720</v>
      </c>
      <c r="S665" s="54" t="s">
        <v>81</v>
      </c>
    </row>
    <row r="666" spans="18:19" ht="15">
      <c r="R666" s="54" t="s">
        <v>721</v>
      </c>
      <c r="S666" s="54" t="s">
        <v>81</v>
      </c>
    </row>
    <row r="667" spans="18:19" ht="15">
      <c r="R667" s="54" t="s">
        <v>722</v>
      </c>
      <c r="S667" s="54" t="s">
        <v>81</v>
      </c>
    </row>
    <row r="668" spans="18:19" ht="15">
      <c r="R668" s="54" t="s">
        <v>723</v>
      </c>
      <c r="S668" s="54" t="s">
        <v>81</v>
      </c>
    </row>
    <row r="669" spans="18:19" ht="15">
      <c r="R669" s="54" t="s">
        <v>724</v>
      </c>
      <c r="S669" s="54" t="s">
        <v>81</v>
      </c>
    </row>
    <row r="670" spans="18:19" ht="15">
      <c r="R670" s="54" t="s">
        <v>725</v>
      </c>
      <c r="S670" s="54" t="s">
        <v>81</v>
      </c>
    </row>
    <row r="671" spans="18:19" ht="15">
      <c r="R671" s="54" t="s">
        <v>726</v>
      </c>
      <c r="S671" s="54" t="s">
        <v>81</v>
      </c>
    </row>
    <row r="672" spans="18:19" ht="15">
      <c r="R672" s="54" t="s">
        <v>727</v>
      </c>
      <c r="S672" s="54" t="s">
        <v>81</v>
      </c>
    </row>
    <row r="673" spans="18:19" ht="15">
      <c r="R673" s="54" t="s">
        <v>728</v>
      </c>
      <c r="S673" s="54" t="s">
        <v>81</v>
      </c>
    </row>
    <row r="674" spans="18:19" ht="15">
      <c r="R674" s="54" t="s">
        <v>729</v>
      </c>
      <c r="S674" s="54" t="s">
        <v>81</v>
      </c>
    </row>
    <row r="675" spans="18:19" ht="15">
      <c r="R675" s="54" t="s">
        <v>730</v>
      </c>
      <c r="S675" s="54" t="s">
        <v>81</v>
      </c>
    </row>
    <row r="676" spans="18:19" ht="15">
      <c r="R676" s="54" t="s">
        <v>731</v>
      </c>
      <c r="S676" s="54" t="s">
        <v>81</v>
      </c>
    </row>
    <row r="677" spans="18:19" ht="15">
      <c r="R677" s="54" t="s">
        <v>732</v>
      </c>
      <c r="S677" s="54" t="s">
        <v>81</v>
      </c>
    </row>
    <row r="678" spans="18:19" ht="15">
      <c r="R678" s="54" t="s">
        <v>733</v>
      </c>
      <c r="S678" s="54" t="s">
        <v>81</v>
      </c>
    </row>
    <row r="679" spans="18:19" ht="15">
      <c r="R679" s="54" t="s">
        <v>734</v>
      </c>
      <c r="S679" s="54" t="s">
        <v>81</v>
      </c>
    </row>
    <row r="680" spans="18:19" ht="15">
      <c r="R680" s="54" t="s">
        <v>735</v>
      </c>
      <c r="S680" s="54" t="s">
        <v>81</v>
      </c>
    </row>
    <row r="681" spans="18:19" ht="15">
      <c r="R681" s="54" t="s">
        <v>736</v>
      </c>
      <c r="S681" s="54" t="s">
        <v>81</v>
      </c>
    </row>
    <row r="682" spans="18:19" ht="15">
      <c r="R682" s="54" t="s">
        <v>737</v>
      </c>
      <c r="S682" s="54" t="s">
        <v>81</v>
      </c>
    </row>
    <row r="683" spans="18:19" ht="15">
      <c r="R683" s="54" t="s">
        <v>738</v>
      </c>
      <c r="S683" s="54" t="s">
        <v>81</v>
      </c>
    </row>
    <row r="684" spans="18:19" ht="15">
      <c r="R684" s="54" t="s">
        <v>738</v>
      </c>
      <c r="S684" s="54" t="s">
        <v>81</v>
      </c>
    </row>
    <row r="685" spans="18:19" ht="15">
      <c r="R685" s="54" t="s">
        <v>739</v>
      </c>
      <c r="S685" s="54" t="s">
        <v>81</v>
      </c>
    </row>
    <row r="686" spans="18:19" ht="15">
      <c r="R686" s="54" t="s">
        <v>740</v>
      </c>
      <c r="S686" s="54" t="s">
        <v>81</v>
      </c>
    </row>
    <row r="687" spans="18:19" ht="15">
      <c r="R687" s="54" t="s">
        <v>741</v>
      </c>
      <c r="S687" s="54" t="s">
        <v>81</v>
      </c>
    </row>
    <row r="688" spans="18:19" ht="15">
      <c r="R688" s="54" t="s">
        <v>742</v>
      </c>
      <c r="S688" s="54" t="s">
        <v>81</v>
      </c>
    </row>
    <row r="689" spans="18:19" ht="15">
      <c r="R689" s="54" t="s">
        <v>743</v>
      </c>
      <c r="S689" s="54" t="s">
        <v>81</v>
      </c>
    </row>
    <row r="690" spans="18:19" ht="15">
      <c r="R690" s="54" t="s">
        <v>744</v>
      </c>
      <c r="S690" s="54" t="s">
        <v>81</v>
      </c>
    </row>
    <row r="691" spans="18:19" ht="15">
      <c r="R691" s="54" t="s">
        <v>745</v>
      </c>
      <c r="S691" s="54" t="s">
        <v>81</v>
      </c>
    </row>
    <row r="692" spans="18:19" ht="15">
      <c r="R692" s="54" t="s">
        <v>746</v>
      </c>
      <c r="S692" s="54" t="s">
        <v>81</v>
      </c>
    </row>
    <row r="693" spans="18:19" ht="15">
      <c r="R693" s="54" t="s">
        <v>747</v>
      </c>
      <c r="S693" s="54" t="s">
        <v>81</v>
      </c>
    </row>
    <row r="694" spans="18:19" ht="15">
      <c r="R694" s="54" t="s">
        <v>748</v>
      </c>
      <c r="S694" s="54" t="s">
        <v>81</v>
      </c>
    </row>
    <row r="695" spans="18:19" ht="15">
      <c r="R695" s="54" t="s">
        <v>749</v>
      </c>
      <c r="S695" s="54" t="s">
        <v>81</v>
      </c>
    </row>
    <row r="696" spans="18:19" ht="15">
      <c r="R696" s="54" t="s">
        <v>750</v>
      </c>
      <c r="S696" s="54" t="s">
        <v>81</v>
      </c>
    </row>
    <row r="697" spans="18:19" ht="15">
      <c r="R697" s="54" t="s">
        <v>751</v>
      </c>
      <c r="S697" s="54" t="s">
        <v>81</v>
      </c>
    </row>
    <row r="698" spans="18:19" ht="15">
      <c r="R698" s="54" t="s">
        <v>752</v>
      </c>
      <c r="S698" s="54" t="s">
        <v>81</v>
      </c>
    </row>
    <row r="699" spans="18:19" ht="15">
      <c r="R699" s="54" t="s">
        <v>753</v>
      </c>
      <c r="S699" s="54" t="s">
        <v>81</v>
      </c>
    </row>
    <row r="700" spans="18:19" ht="15">
      <c r="R700" s="54" t="s">
        <v>754</v>
      </c>
      <c r="S700" s="54" t="s">
        <v>81</v>
      </c>
    </row>
    <row r="701" spans="18:19" ht="15">
      <c r="R701" s="54" t="s">
        <v>755</v>
      </c>
      <c r="S701" s="54" t="s">
        <v>81</v>
      </c>
    </row>
    <row r="702" spans="18:19" ht="15">
      <c r="R702" s="54" t="s">
        <v>756</v>
      </c>
      <c r="S702" s="54" t="s">
        <v>81</v>
      </c>
    </row>
    <row r="703" spans="18:19" ht="15">
      <c r="R703" s="54" t="s">
        <v>757</v>
      </c>
      <c r="S703" s="54" t="s">
        <v>81</v>
      </c>
    </row>
    <row r="704" spans="18:19" ht="15">
      <c r="R704" s="54" t="s">
        <v>758</v>
      </c>
      <c r="S704" s="54" t="s">
        <v>81</v>
      </c>
    </row>
    <row r="705" spans="18:19" ht="15">
      <c r="R705" s="54" t="s">
        <v>759</v>
      </c>
      <c r="S705" s="54" t="s">
        <v>81</v>
      </c>
    </row>
    <row r="706" spans="18:19" ht="15">
      <c r="R706" s="54" t="s">
        <v>760</v>
      </c>
      <c r="S706" s="54" t="s">
        <v>81</v>
      </c>
    </row>
    <row r="707" spans="18:19" ht="15">
      <c r="R707" s="54" t="s">
        <v>761</v>
      </c>
      <c r="S707" s="54" t="s">
        <v>81</v>
      </c>
    </row>
    <row r="708" spans="18:19" ht="15">
      <c r="R708" s="54" t="s">
        <v>762</v>
      </c>
      <c r="S708" s="54" t="s">
        <v>81</v>
      </c>
    </row>
    <row r="709" spans="18:19" ht="15">
      <c r="R709" s="54" t="s">
        <v>763</v>
      </c>
      <c r="S709" s="54" t="s">
        <v>81</v>
      </c>
    </row>
    <row r="710" spans="18:19" ht="15">
      <c r="R710" s="54" t="s">
        <v>764</v>
      </c>
      <c r="S710" s="54" t="s">
        <v>81</v>
      </c>
    </row>
    <row r="711" spans="18:19" ht="15">
      <c r="R711" s="54" t="s">
        <v>765</v>
      </c>
      <c r="S711" s="54" t="s">
        <v>81</v>
      </c>
    </row>
    <row r="712" spans="18:19" ht="15">
      <c r="R712" s="54" t="s">
        <v>766</v>
      </c>
      <c r="S712" s="54" t="s">
        <v>81</v>
      </c>
    </row>
    <row r="713" spans="18:19" ht="15">
      <c r="R713" s="54" t="s">
        <v>767</v>
      </c>
      <c r="S713" s="54" t="s">
        <v>81</v>
      </c>
    </row>
    <row r="714" spans="18:19" ht="15">
      <c r="R714" s="54" t="s">
        <v>768</v>
      </c>
      <c r="S714" s="54" t="s">
        <v>81</v>
      </c>
    </row>
    <row r="715" spans="18:19" ht="15">
      <c r="R715" s="54" t="s">
        <v>769</v>
      </c>
      <c r="S715" s="54" t="s">
        <v>81</v>
      </c>
    </row>
    <row r="716" spans="18:19" ht="15">
      <c r="R716" s="54" t="s">
        <v>770</v>
      </c>
      <c r="S716" s="54" t="s">
        <v>81</v>
      </c>
    </row>
    <row r="717" spans="18:19" ht="15">
      <c r="R717" s="54" t="s">
        <v>771</v>
      </c>
      <c r="S717" s="54" t="s">
        <v>81</v>
      </c>
    </row>
    <row r="718" spans="18:19" ht="15">
      <c r="R718" s="54" t="s">
        <v>772</v>
      </c>
      <c r="S718" s="54" t="s">
        <v>81</v>
      </c>
    </row>
    <row r="719" spans="18:19" ht="15">
      <c r="R719" s="54" t="s">
        <v>773</v>
      </c>
      <c r="S719" s="54" t="s">
        <v>81</v>
      </c>
    </row>
    <row r="720" spans="18:19" ht="15">
      <c r="R720" s="54" t="s">
        <v>774</v>
      </c>
      <c r="S720" s="54" t="s">
        <v>81</v>
      </c>
    </row>
    <row r="721" spans="18:19" ht="15">
      <c r="R721" s="54" t="s">
        <v>775</v>
      </c>
      <c r="S721" s="54" t="s">
        <v>81</v>
      </c>
    </row>
    <row r="722" spans="18:19" ht="15">
      <c r="R722" s="54" t="s">
        <v>776</v>
      </c>
      <c r="S722" s="54" t="s">
        <v>81</v>
      </c>
    </row>
    <row r="723" spans="18:19" ht="15">
      <c r="R723" s="54" t="s">
        <v>777</v>
      </c>
      <c r="S723" s="54" t="s">
        <v>81</v>
      </c>
    </row>
    <row r="724" spans="18:19" ht="15">
      <c r="R724" s="54" t="s">
        <v>778</v>
      </c>
      <c r="S724" s="54" t="s">
        <v>81</v>
      </c>
    </row>
    <row r="725" spans="18:19" ht="15">
      <c r="R725" s="54" t="s">
        <v>779</v>
      </c>
      <c r="S725" s="54" t="s">
        <v>81</v>
      </c>
    </row>
    <row r="726" spans="18:19" ht="15">
      <c r="R726" s="54" t="s">
        <v>780</v>
      </c>
      <c r="S726" s="54" t="s">
        <v>81</v>
      </c>
    </row>
    <row r="727" spans="18:19" ht="15">
      <c r="R727" s="54" t="s">
        <v>781</v>
      </c>
      <c r="S727" s="54" t="s">
        <v>81</v>
      </c>
    </row>
    <row r="728" spans="18:19" ht="15">
      <c r="R728" s="54" t="s">
        <v>782</v>
      </c>
      <c r="S728" s="54" t="s">
        <v>81</v>
      </c>
    </row>
    <row r="729" spans="18:19" ht="15">
      <c r="R729" s="54" t="s">
        <v>783</v>
      </c>
      <c r="S729" s="54" t="s">
        <v>81</v>
      </c>
    </row>
    <row r="730" spans="18:19" ht="15">
      <c r="R730" s="54" t="s">
        <v>784</v>
      </c>
      <c r="S730" s="54" t="s">
        <v>81</v>
      </c>
    </row>
    <row r="731" spans="18:19" ht="15">
      <c r="R731" s="54" t="s">
        <v>785</v>
      </c>
      <c r="S731" s="54" t="s">
        <v>81</v>
      </c>
    </row>
    <row r="732" spans="18:19" ht="15">
      <c r="R732" s="54" t="s">
        <v>786</v>
      </c>
      <c r="S732" s="54" t="s">
        <v>81</v>
      </c>
    </row>
    <row r="733" spans="18:19" ht="15">
      <c r="R733" s="54" t="s">
        <v>787</v>
      </c>
      <c r="S733" s="54" t="s">
        <v>81</v>
      </c>
    </row>
    <row r="734" spans="18:19" ht="15">
      <c r="R734" s="54" t="s">
        <v>788</v>
      </c>
      <c r="S734" s="54" t="s">
        <v>81</v>
      </c>
    </row>
    <row r="735" spans="18:19" ht="15">
      <c r="R735" s="54" t="s">
        <v>789</v>
      </c>
      <c r="S735" s="54" t="s">
        <v>81</v>
      </c>
    </row>
    <row r="736" spans="18:19" ht="15">
      <c r="R736" s="54" t="s">
        <v>790</v>
      </c>
      <c r="S736" s="54" t="s">
        <v>81</v>
      </c>
    </row>
    <row r="737" spans="18:19" ht="15">
      <c r="R737" s="54" t="s">
        <v>791</v>
      </c>
      <c r="S737" s="54" t="s">
        <v>81</v>
      </c>
    </row>
    <row r="738" spans="18:19" ht="15">
      <c r="R738" s="54" t="s">
        <v>792</v>
      </c>
      <c r="S738" s="54" t="s">
        <v>81</v>
      </c>
    </row>
    <row r="739" spans="18:19" ht="15">
      <c r="R739" s="54" t="s">
        <v>793</v>
      </c>
      <c r="S739" s="54" t="s">
        <v>81</v>
      </c>
    </row>
    <row r="740" spans="18:19" ht="15">
      <c r="R740" s="54" t="s">
        <v>794</v>
      </c>
      <c r="S740" s="54" t="s">
        <v>81</v>
      </c>
    </row>
    <row r="741" spans="18:19" ht="15">
      <c r="R741" s="54" t="s">
        <v>795</v>
      </c>
      <c r="S741" s="54" t="s">
        <v>81</v>
      </c>
    </row>
    <row r="742" spans="18:19" ht="15">
      <c r="R742" s="54" t="s">
        <v>796</v>
      </c>
      <c r="S742" s="54" t="s">
        <v>81</v>
      </c>
    </row>
    <row r="743" spans="18:19" ht="15">
      <c r="R743" s="54" t="s">
        <v>797</v>
      </c>
      <c r="S743" s="54" t="s">
        <v>81</v>
      </c>
    </row>
    <row r="744" spans="18:19" ht="15">
      <c r="R744" s="54" t="s">
        <v>798</v>
      </c>
      <c r="S744" s="54" t="s">
        <v>81</v>
      </c>
    </row>
    <row r="745" spans="18:19" ht="15">
      <c r="R745" s="54" t="s">
        <v>799</v>
      </c>
      <c r="S745" s="54" t="s">
        <v>81</v>
      </c>
    </row>
    <row r="746" spans="18:19" ht="15">
      <c r="R746" s="54" t="s">
        <v>800</v>
      </c>
      <c r="S746" s="54" t="s">
        <v>81</v>
      </c>
    </row>
    <row r="747" spans="18:19" ht="15">
      <c r="R747" s="54" t="s">
        <v>801</v>
      </c>
      <c r="S747" s="54" t="s">
        <v>81</v>
      </c>
    </row>
    <row r="748" spans="18:19" ht="15">
      <c r="R748" s="54" t="s">
        <v>802</v>
      </c>
      <c r="S748" s="54" t="s">
        <v>81</v>
      </c>
    </row>
    <row r="749" spans="18:19" ht="15">
      <c r="R749" s="54" t="s">
        <v>803</v>
      </c>
      <c r="S749" s="54" t="s">
        <v>81</v>
      </c>
    </row>
    <row r="750" spans="18:19" ht="15">
      <c r="R750" s="54" t="s">
        <v>804</v>
      </c>
      <c r="S750" s="54" t="s">
        <v>81</v>
      </c>
    </row>
    <row r="751" spans="18:19" ht="15">
      <c r="R751" s="54" t="s">
        <v>805</v>
      </c>
      <c r="S751" s="54" t="s">
        <v>81</v>
      </c>
    </row>
    <row r="752" spans="18:19" ht="15">
      <c r="R752" s="54" t="s">
        <v>806</v>
      </c>
      <c r="S752" s="54" t="s">
        <v>81</v>
      </c>
    </row>
    <row r="753" spans="18:19" ht="15">
      <c r="R753" s="54" t="s">
        <v>807</v>
      </c>
      <c r="S753" s="54" t="s">
        <v>81</v>
      </c>
    </row>
    <row r="754" spans="18:19" ht="15">
      <c r="R754" s="54" t="s">
        <v>808</v>
      </c>
      <c r="S754" s="54" t="s">
        <v>81</v>
      </c>
    </row>
    <row r="755" spans="18:19" ht="15">
      <c r="R755" s="54" t="s">
        <v>809</v>
      </c>
      <c r="S755" s="54" t="s">
        <v>81</v>
      </c>
    </row>
    <row r="756" spans="18:19" ht="15">
      <c r="R756" s="54" t="s">
        <v>810</v>
      </c>
      <c r="S756" s="54" t="s">
        <v>81</v>
      </c>
    </row>
    <row r="757" spans="18:19" ht="15">
      <c r="R757" s="54" t="s">
        <v>811</v>
      </c>
      <c r="S757" s="54" t="s">
        <v>81</v>
      </c>
    </row>
    <row r="758" spans="18:19" ht="15">
      <c r="R758" s="54" t="s">
        <v>812</v>
      </c>
      <c r="S758" s="54" t="s">
        <v>81</v>
      </c>
    </row>
    <row r="759" spans="18:19" ht="15">
      <c r="R759" s="54" t="s">
        <v>813</v>
      </c>
      <c r="S759" s="54" t="s">
        <v>81</v>
      </c>
    </row>
    <row r="760" spans="18:19" ht="15">
      <c r="R760" s="54" t="s">
        <v>814</v>
      </c>
      <c r="S760" s="54" t="s">
        <v>81</v>
      </c>
    </row>
    <row r="761" spans="18:19" ht="15">
      <c r="R761" s="54" t="s">
        <v>815</v>
      </c>
      <c r="S761" s="54" t="s">
        <v>81</v>
      </c>
    </row>
    <row r="762" spans="18:19" ht="15">
      <c r="R762" s="54" t="s">
        <v>816</v>
      </c>
      <c r="S762" s="54" t="s">
        <v>81</v>
      </c>
    </row>
    <row r="763" spans="18:19" ht="15">
      <c r="R763" s="54" t="s">
        <v>817</v>
      </c>
      <c r="S763" s="54" t="s">
        <v>81</v>
      </c>
    </row>
    <row r="764" spans="18:19" ht="15">
      <c r="R764" s="54" t="s">
        <v>818</v>
      </c>
      <c r="S764" s="54" t="s">
        <v>81</v>
      </c>
    </row>
    <row r="765" spans="18:19" ht="15">
      <c r="R765" s="54" t="s">
        <v>819</v>
      </c>
      <c r="S765" s="54" t="s">
        <v>81</v>
      </c>
    </row>
    <row r="766" spans="18:19" ht="15">
      <c r="R766" s="54" t="s">
        <v>820</v>
      </c>
      <c r="S766" s="54" t="s">
        <v>81</v>
      </c>
    </row>
    <row r="767" spans="18:19" ht="15">
      <c r="R767" s="54" t="s">
        <v>821</v>
      </c>
      <c r="S767" s="54" t="s">
        <v>81</v>
      </c>
    </row>
    <row r="768" spans="18:19" ht="15">
      <c r="R768" s="54" t="s">
        <v>822</v>
      </c>
      <c r="S768" s="54" t="s">
        <v>81</v>
      </c>
    </row>
    <row r="769" spans="18:19" ht="15">
      <c r="R769" s="54" t="s">
        <v>823</v>
      </c>
      <c r="S769" s="54" t="s">
        <v>81</v>
      </c>
    </row>
    <row r="770" spans="18:19" ht="15">
      <c r="R770" s="54" t="s">
        <v>824</v>
      </c>
      <c r="S770" s="54" t="s">
        <v>81</v>
      </c>
    </row>
    <row r="771" spans="18:19" ht="15">
      <c r="R771" s="54" t="s">
        <v>825</v>
      </c>
      <c r="S771" s="54" t="s">
        <v>81</v>
      </c>
    </row>
    <row r="772" spans="18:19" ht="15">
      <c r="R772" s="54" t="s">
        <v>826</v>
      </c>
      <c r="S772" s="54" t="s">
        <v>81</v>
      </c>
    </row>
    <row r="773" spans="18:19" ht="15">
      <c r="R773" s="54" t="s">
        <v>827</v>
      </c>
      <c r="S773" s="54" t="s">
        <v>81</v>
      </c>
    </row>
    <row r="774" spans="18:19" ht="15">
      <c r="R774" s="54" t="s">
        <v>828</v>
      </c>
      <c r="S774" s="54" t="s">
        <v>81</v>
      </c>
    </row>
    <row r="775" spans="18:19" ht="15">
      <c r="R775" s="54" t="s">
        <v>829</v>
      </c>
      <c r="S775" s="54" t="s">
        <v>81</v>
      </c>
    </row>
    <row r="776" spans="18:19" ht="15">
      <c r="R776" s="54" t="s">
        <v>830</v>
      </c>
      <c r="S776" s="54" t="s">
        <v>81</v>
      </c>
    </row>
    <row r="777" spans="18:19" ht="15">
      <c r="R777" s="54" t="s">
        <v>831</v>
      </c>
      <c r="S777" s="54" t="s">
        <v>81</v>
      </c>
    </row>
    <row r="778" spans="18:19" ht="15">
      <c r="R778" s="54" t="s">
        <v>832</v>
      </c>
      <c r="S778" s="54" t="s">
        <v>81</v>
      </c>
    </row>
    <row r="779" spans="18:19" ht="15">
      <c r="R779" s="54" t="s">
        <v>833</v>
      </c>
      <c r="S779" s="54" t="s">
        <v>81</v>
      </c>
    </row>
    <row r="780" spans="18:19" ht="15">
      <c r="R780" s="54" t="s">
        <v>834</v>
      </c>
      <c r="S780" s="54" t="s">
        <v>81</v>
      </c>
    </row>
    <row r="781" spans="18:19" ht="15">
      <c r="R781" s="54" t="s">
        <v>835</v>
      </c>
      <c r="S781" s="54" t="s">
        <v>81</v>
      </c>
    </row>
    <row r="782" spans="18:19" ht="15">
      <c r="R782" s="54" t="s">
        <v>836</v>
      </c>
      <c r="S782" s="54" t="s">
        <v>81</v>
      </c>
    </row>
    <row r="783" spans="18:19" ht="15">
      <c r="R783" s="54" t="s">
        <v>837</v>
      </c>
      <c r="S783" s="54" t="s">
        <v>81</v>
      </c>
    </row>
    <row r="784" spans="18:19" ht="15">
      <c r="R784" s="54" t="s">
        <v>838</v>
      </c>
      <c r="S784" s="54" t="s">
        <v>81</v>
      </c>
    </row>
    <row r="785" spans="18:19" ht="15">
      <c r="R785" s="54" t="s">
        <v>839</v>
      </c>
      <c r="S785" s="54" t="s">
        <v>81</v>
      </c>
    </row>
    <row r="786" spans="18:19" ht="15">
      <c r="R786" s="54" t="s">
        <v>840</v>
      </c>
      <c r="S786" s="54" t="s">
        <v>81</v>
      </c>
    </row>
    <row r="787" spans="18:19" ht="15">
      <c r="R787" s="54" t="s">
        <v>841</v>
      </c>
      <c r="S787" s="54" t="s">
        <v>81</v>
      </c>
    </row>
    <row r="788" spans="18:19" ht="15">
      <c r="R788" s="54" t="s">
        <v>842</v>
      </c>
      <c r="S788" s="54" t="s">
        <v>81</v>
      </c>
    </row>
    <row r="789" spans="18:19" ht="15">
      <c r="R789" s="54" t="s">
        <v>843</v>
      </c>
      <c r="S789" s="54" t="s">
        <v>81</v>
      </c>
    </row>
    <row r="790" spans="18:19" ht="15">
      <c r="R790" s="54" t="s">
        <v>844</v>
      </c>
      <c r="S790" s="54" t="s">
        <v>81</v>
      </c>
    </row>
    <row r="791" spans="18:19" ht="15">
      <c r="R791" s="54" t="s">
        <v>845</v>
      </c>
      <c r="S791" s="54" t="s">
        <v>81</v>
      </c>
    </row>
    <row r="792" spans="18:19" ht="15">
      <c r="R792" s="54" t="s">
        <v>846</v>
      </c>
      <c r="S792" s="54" t="s">
        <v>81</v>
      </c>
    </row>
    <row r="793" spans="18:19" ht="15">
      <c r="R793" s="54" t="s">
        <v>847</v>
      </c>
      <c r="S793" s="54" t="s">
        <v>81</v>
      </c>
    </row>
    <row r="794" spans="18:19" ht="15">
      <c r="R794" s="54" t="s">
        <v>848</v>
      </c>
      <c r="S794" s="54" t="s">
        <v>81</v>
      </c>
    </row>
    <row r="795" spans="18:19" ht="15">
      <c r="R795" s="54" t="s">
        <v>849</v>
      </c>
      <c r="S795" s="54" t="s">
        <v>81</v>
      </c>
    </row>
    <row r="796" spans="18:19" ht="15">
      <c r="R796" s="54" t="s">
        <v>850</v>
      </c>
      <c r="S796" s="54" t="s">
        <v>81</v>
      </c>
    </row>
    <row r="797" spans="18:19" ht="15">
      <c r="R797" s="54" t="s">
        <v>851</v>
      </c>
      <c r="S797" s="54" t="s">
        <v>81</v>
      </c>
    </row>
    <row r="798" spans="18:19" ht="15">
      <c r="R798" s="54" t="s">
        <v>852</v>
      </c>
      <c r="S798" s="54" t="s">
        <v>81</v>
      </c>
    </row>
    <row r="799" spans="18:19" ht="15">
      <c r="R799" s="54" t="s">
        <v>853</v>
      </c>
      <c r="S799" s="54" t="s">
        <v>81</v>
      </c>
    </row>
    <row r="800" spans="18:19" ht="15">
      <c r="R800" s="54" t="s">
        <v>854</v>
      </c>
      <c r="S800" s="54" t="s">
        <v>81</v>
      </c>
    </row>
    <row r="801" spans="18:19" ht="15">
      <c r="R801" s="54" t="s">
        <v>855</v>
      </c>
      <c r="S801" s="54" t="s">
        <v>81</v>
      </c>
    </row>
    <row r="802" spans="18:19" ht="15">
      <c r="R802" s="54" t="s">
        <v>856</v>
      </c>
      <c r="S802" s="54" t="s">
        <v>81</v>
      </c>
    </row>
    <row r="803" spans="18:19" ht="15">
      <c r="R803" s="54" t="s">
        <v>857</v>
      </c>
      <c r="S803" s="54" t="s">
        <v>81</v>
      </c>
    </row>
    <row r="804" spans="18:19" ht="15">
      <c r="R804" s="54" t="s">
        <v>858</v>
      </c>
      <c r="S804" s="54" t="s">
        <v>81</v>
      </c>
    </row>
    <row r="805" spans="18:19" ht="15">
      <c r="R805" s="54" t="s">
        <v>859</v>
      </c>
      <c r="S805" s="54" t="s">
        <v>81</v>
      </c>
    </row>
    <row r="806" spans="18:19" ht="15">
      <c r="R806" s="54" t="s">
        <v>860</v>
      </c>
      <c r="S806" s="54" t="s">
        <v>81</v>
      </c>
    </row>
    <row r="807" spans="18:19" ht="15">
      <c r="R807" s="54" t="s">
        <v>861</v>
      </c>
      <c r="S807" s="54" t="s">
        <v>81</v>
      </c>
    </row>
    <row r="808" spans="18:19" ht="15">
      <c r="R808" s="54" t="s">
        <v>862</v>
      </c>
      <c r="S808" s="54" t="s">
        <v>81</v>
      </c>
    </row>
    <row r="809" spans="18:19" ht="15">
      <c r="R809" s="54" t="s">
        <v>863</v>
      </c>
      <c r="S809" s="54" t="s">
        <v>81</v>
      </c>
    </row>
    <row r="810" spans="18:19" ht="15">
      <c r="R810" s="54" t="s">
        <v>864</v>
      </c>
      <c r="S810" s="54" t="s">
        <v>81</v>
      </c>
    </row>
    <row r="811" spans="18:19" ht="15">
      <c r="R811" s="54" t="s">
        <v>865</v>
      </c>
      <c r="S811" s="54" t="s">
        <v>81</v>
      </c>
    </row>
    <row r="812" spans="18:19" ht="15">
      <c r="R812" s="54" t="s">
        <v>865</v>
      </c>
      <c r="S812" s="54" t="s">
        <v>81</v>
      </c>
    </row>
    <row r="813" spans="18:19" ht="15">
      <c r="R813" s="54" t="s">
        <v>866</v>
      </c>
      <c r="S813" s="54" t="s">
        <v>81</v>
      </c>
    </row>
    <row r="814" spans="18:19" ht="15">
      <c r="R814" s="54" t="s">
        <v>867</v>
      </c>
      <c r="S814" s="54" t="s">
        <v>81</v>
      </c>
    </row>
    <row r="815" spans="18:19" ht="15">
      <c r="R815" s="54" t="s">
        <v>868</v>
      </c>
      <c r="S815" s="54" t="s">
        <v>81</v>
      </c>
    </row>
    <row r="816" spans="18:19" ht="15">
      <c r="R816" s="54" t="s">
        <v>869</v>
      </c>
      <c r="S816" s="54" t="s">
        <v>81</v>
      </c>
    </row>
    <row r="817" spans="18:19" ht="15">
      <c r="R817" s="54" t="s">
        <v>870</v>
      </c>
      <c r="S817" s="54" t="s">
        <v>81</v>
      </c>
    </row>
    <row r="818" spans="18:19" ht="15">
      <c r="R818" s="54" t="s">
        <v>871</v>
      </c>
      <c r="S818" s="54" t="s">
        <v>81</v>
      </c>
    </row>
    <row r="819" spans="18:19" ht="15">
      <c r="R819" s="54" t="s">
        <v>872</v>
      </c>
      <c r="S819" s="54" t="s">
        <v>81</v>
      </c>
    </row>
    <row r="820" spans="18:19" ht="15">
      <c r="R820" s="54" t="s">
        <v>873</v>
      </c>
      <c r="S820" s="54" t="s">
        <v>81</v>
      </c>
    </row>
    <row r="821" spans="18:19" ht="15">
      <c r="R821" s="54" t="s">
        <v>874</v>
      </c>
      <c r="S821" s="54" t="s">
        <v>81</v>
      </c>
    </row>
    <row r="822" spans="18:19" ht="15">
      <c r="R822" s="54" t="s">
        <v>875</v>
      </c>
      <c r="S822" s="54" t="s">
        <v>81</v>
      </c>
    </row>
    <row r="823" spans="18:19" ht="15">
      <c r="R823" s="54" t="s">
        <v>876</v>
      </c>
      <c r="S823" s="54" t="s">
        <v>81</v>
      </c>
    </row>
    <row r="824" spans="18:19" ht="15">
      <c r="R824" s="54" t="s">
        <v>877</v>
      </c>
      <c r="S824" s="54" t="s">
        <v>81</v>
      </c>
    </row>
    <row r="825" spans="18:19" ht="15">
      <c r="R825" s="54" t="s">
        <v>878</v>
      </c>
      <c r="S825" s="54" t="s">
        <v>81</v>
      </c>
    </row>
    <row r="826" spans="18:19" ht="15">
      <c r="R826" s="54" t="s">
        <v>879</v>
      </c>
      <c r="S826" s="54" t="s">
        <v>81</v>
      </c>
    </row>
    <row r="827" spans="18:19" ht="15">
      <c r="R827" s="54" t="s">
        <v>880</v>
      </c>
      <c r="S827" s="54" t="s">
        <v>81</v>
      </c>
    </row>
    <row r="828" spans="18:19" ht="15">
      <c r="R828" s="54" t="s">
        <v>881</v>
      </c>
      <c r="S828" s="54" t="s">
        <v>81</v>
      </c>
    </row>
    <row r="829" spans="18:19" ht="15">
      <c r="R829" s="54" t="s">
        <v>882</v>
      </c>
      <c r="S829" s="54" t="s">
        <v>81</v>
      </c>
    </row>
    <row r="830" spans="18:19" ht="15">
      <c r="R830" s="54" t="s">
        <v>883</v>
      </c>
      <c r="S830" s="54" t="s">
        <v>81</v>
      </c>
    </row>
    <row r="831" spans="18:19" ht="15">
      <c r="R831" s="54" t="s">
        <v>884</v>
      </c>
      <c r="S831" s="54" t="s">
        <v>81</v>
      </c>
    </row>
    <row r="832" spans="18:19" ht="15">
      <c r="R832" s="54" t="s">
        <v>885</v>
      </c>
      <c r="S832" s="54" t="s">
        <v>81</v>
      </c>
    </row>
    <row r="833" spans="18:19" ht="15">
      <c r="R833" s="54" t="s">
        <v>886</v>
      </c>
      <c r="S833" s="54" t="s">
        <v>81</v>
      </c>
    </row>
    <row r="834" spans="18:19" ht="15">
      <c r="R834" s="54" t="s">
        <v>887</v>
      </c>
      <c r="S834" s="54" t="s">
        <v>81</v>
      </c>
    </row>
    <row r="835" spans="18:19" ht="15">
      <c r="R835" s="54" t="s">
        <v>888</v>
      </c>
      <c r="S835" s="54" t="s">
        <v>81</v>
      </c>
    </row>
    <row r="836" spans="18:19" ht="15">
      <c r="R836" s="54" t="s">
        <v>889</v>
      </c>
      <c r="S836" s="54" t="s">
        <v>81</v>
      </c>
    </row>
    <row r="837" spans="18:19" ht="15">
      <c r="R837" s="54" t="s">
        <v>890</v>
      </c>
      <c r="S837" s="54" t="s">
        <v>81</v>
      </c>
    </row>
    <row r="838" spans="18:19" ht="15">
      <c r="R838" s="54" t="s">
        <v>891</v>
      </c>
      <c r="S838" s="54" t="s">
        <v>81</v>
      </c>
    </row>
    <row r="839" spans="18:19" ht="15">
      <c r="R839" s="54" t="s">
        <v>892</v>
      </c>
      <c r="S839" s="54" t="s">
        <v>81</v>
      </c>
    </row>
    <row r="840" spans="18:19" ht="15">
      <c r="R840" s="54" t="s">
        <v>893</v>
      </c>
      <c r="S840" s="54" t="s">
        <v>81</v>
      </c>
    </row>
    <row r="841" spans="18:19" ht="15">
      <c r="R841" s="54" t="s">
        <v>894</v>
      </c>
      <c r="S841" s="54" t="s">
        <v>81</v>
      </c>
    </row>
    <row r="842" spans="18:19" ht="15">
      <c r="R842" s="54" t="s">
        <v>895</v>
      </c>
      <c r="S842" s="54" t="s">
        <v>81</v>
      </c>
    </row>
    <row r="843" spans="18:19" ht="15">
      <c r="R843" s="54" t="s">
        <v>896</v>
      </c>
      <c r="S843" s="54" t="s">
        <v>81</v>
      </c>
    </row>
    <row r="844" spans="18:19" ht="15">
      <c r="R844" s="54" t="s">
        <v>897</v>
      </c>
      <c r="S844" s="54" t="s">
        <v>81</v>
      </c>
    </row>
    <row r="845" spans="18:19" ht="15">
      <c r="R845" s="54" t="s">
        <v>898</v>
      </c>
      <c r="S845" s="54" t="s">
        <v>81</v>
      </c>
    </row>
    <row r="846" spans="18:19" ht="15">
      <c r="R846" s="54" t="s">
        <v>899</v>
      </c>
      <c r="S846" s="54" t="s">
        <v>81</v>
      </c>
    </row>
    <row r="847" spans="18:19" ht="15">
      <c r="R847" s="54" t="s">
        <v>900</v>
      </c>
      <c r="S847" s="54" t="s">
        <v>81</v>
      </c>
    </row>
    <row r="848" spans="18:19" ht="15">
      <c r="R848" s="54" t="s">
        <v>901</v>
      </c>
      <c r="S848" s="54" t="s">
        <v>81</v>
      </c>
    </row>
    <row r="849" spans="18:19" ht="15">
      <c r="R849" s="54" t="s">
        <v>902</v>
      </c>
      <c r="S849" s="54" t="s">
        <v>81</v>
      </c>
    </row>
    <row r="850" spans="18:19" ht="15">
      <c r="R850" s="54" t="s">
        <v>903</v>
      </c>
      <c r="S850" s="54" t="s">
        <v>81</v>
      </c>
    </row>
    <row r="851" spans="18:19" ht="15">
      <c r="R851" s="54" t="s">
        <v>904</v>
      </c>
      <c r="S851" s="54" t="s">
        <v>81</v>
      </c>
    </row>
    <row r="852" spans="18:19" ht="15">
      <c r="R852" s="54" t="s">
        <v>905</v>
      </c>
      <c r="S852" s="54" t="s">
        <v>81</v>
      </c>
    </row>
    <row r="853" spans="18:19" ht="15">
      <c r="R853" s="54" t="s">
        <v>906</v>
      </c>
      <c r="S853" s="54" t="s">
        <v>81</v>
      </c>
    </row>
    <row r="854" spans="18:19" ht="15">
      <c r="R854" s="54" t="s">
        <v>907</v>
      </c>
      <c r="S854" s="54" t="s">
        <v>81</v>
      </c>
    </row>
    <row r="855" spans="18:19" ht="15">
      <c r="R855" s="54" t="s">
        <v>908</v>
      </c>
      <c r="S855" s="54" t="s">
        <v>81</v>
      </c>
    </row>
    <row r="856" spans="18:19" ht="15">
      <c r="R856" s="54" t="s">
        <v>909</v>
      </c>
      <c r="S856" s="54" t="s">
        <v>81</v>
      </c>
    </row>
    <row r="857" spans="18:19" ht="15">
      <c r="R857" s="54" t="s">
        <v>910</v>
      </c>
      <c r="S857" s="54" t="s">
        <v>81</v>
      </c>
    </row>
    <row r="858" spans="18:19" ht="15">
      <c r="R858" s="54" t="s">
        <v>911</v>
      </c>
      <c r="S858" s="54" t="s">
        <v>81</v>
      </c>
    </row>
    <row r="859" spans="18:19" ht="15">
      <c r="R859" s="54" t="s">
        <v>912</v>
      </c>
      <c r="S859" s="54" t="s">
        <v>81</v>
      </c>
    </row>
    <row r="860" spans="18:19" ht="15">
      <c r="R860" s="54" t="s">
        <v>913</v>
      </c>
      <c r="S860" s="54" t="s">
        <v>81</v>
      </c>
    </row>
    <row r="861" spans="18:19" ht="15">
      <c r="R861" s="54" t="s">
        <v>914</v>
      </c>
      <c r="S861" s="54" t="s">
        <v>81</v>
      </c>
    </row>
    <row r="862" spans="18:19" ht="15">
      <c r="R862" s="54" t="s">
        <v>915</v>
      </c>
      <c r="S862" s="54" t="s">
        <v>81</v>
      </c>
    </row>
    <row r="863" spans="18:19" ht="15">
      <c r="R863" s="54" t="s">
        <v>916</v>
      </c>
      <c r="S863" s="54" t="s">
        <v>81</v>
      </c>
    </row>
    <row r="864" spans="18:19" ht="15">
      <c r="R864" s="54" t="s">
        <v>917</v>
      </c>
      <c r="S864" s="54" t="s">
        <v>81</v>
      </c>
    </row>
    <row r="865" spans="18:19" ht="15">
      <c r="R865" s="54" t="s">
        <v>918</v>
      </c>
      <c r="S865" s="54" t="s">
        <v>81</v>
      </c>
    </row>
    <row r="866" spans="18:19" ht="15">
      <c r="R866" s="54" t="s">
        <v>919</v>
      </c>
      <c r="S866" s="54" t="s">
        <v>81</v>
      </c>
    </row>
    <row r="867" spans="18:19" ht="15">
      <c r="R867" s="54" t="s">
        <v>920</v>
      </c>
      <c r="S867" s="54" t="s">
        <v>81</v>
      </c>
    </row>
    <row r="868" spans="18:19" ht="15">
      <c r="R868" s="54" t="s">
        <v>921</v>
      </c>
      <c r="S868" s="54" t="s">
        <v>81</v>
      </c>
    </row>
    <row r="869" spans="18:19" ht="15">
      <c r="R869" s="54" t="s">
        <v>922</v>
      </c>
      <c r="S869" s="54" t="s">
        <v>81</v>
      </c>
    </row>
    <row r="870" spans="18:19" ht="15">
      <c r="R870" s="54" t="s">
        <v>923</v>
      </c>
      <c r="S870" s="54" t="s">
        <v>81</v>
      </c>
    </row>
    <row r="871" spans="18:19" ht="15">
      <c r="R871" s="54" t="s">
        <v>924</v>
      </c>
      <c r="S871" s="54" t="s">
        <v>81</v>
      </c>
    </row>
    <row r="872" spans="18:19" ht="15">
      <c r="R872" s="54" t="s">
        <v>925</v>
      </c>
      <c r="S872" s="54" t="s">
        <v>81</v>
      </c>
    </row>
    <row r="873" spans="18:19" ht="15">
      <c r="R873" s="54" t="s">
        <v>926</v>
      </c>
      <c r="S873" s="54" t="s">
        <v>81</v>
      </c>
    </row>
    <row r="874" spans="18:19" ht="15">
      <c r="R874" s="54" t="s">
        <v>927</v>
      </c>
      <c r="S874" s="54" t="s">
        <v>81</v>
      </c>
    </row>
    <row r="875" spans="18:19" ht="15">
      <c r="R875" s="54" t="s">
        <v>928</v>
      </c>
      <c r="S875" s="54" t="s">
        <v>81</v>
      </c>
    </row>
    <row r="876" spans="18:19" ht="15">
      <c r="R876" s="54" t="s">
        <v>929</v>
      </c>
      <c r="S876" s="54" t="s">
        <v>81</v>
      </c>
    </row>
    <row r="877" spans="18:19" ht="15">
      <c r="R877" s="54" t="s">
        <v>930</v>
      </c>
      <c r="S877" s="54" t="s">
        <v>81</v>
      </c>
    </row>
    <row r="878" spans="18:19" ht="15">
      <c r="R878" s="54" t="s">
        <v>931</v>
      </c>
      <c r="S878" s="54" t="s">
        <v>81</v>
      </c>
    </row>
    <row r="879" spans="18:19" ht="15">
      <c r="R879" s="54" t="s">
        <v>932</v>
      </c>
      <c r="S879" s="54" t="s">
        <v>81</v>
      </c>
    </row>
    <row r="880" spans="18:19" ht="15">
      <c r="R880" s="54" t="s">
        <v>933</v>
      </c>
      <c r="S880" s="54" t="s">
        <v>81</v>
      </c>
    </row>
    <row r="881" spans="18:19" ht="15">
      <c r="R881" s="54" t="s">
        <v>934</v>
      </c>
      <c r="S881" s="54" t="s">
        <v>81</v>
      </c>
    </row>
    <row r="882" spans="18:19" ht="15">
      <c r="R882" s="54" t="s">
        <v>935</v>
      </c>
      <c r="S882" s="54" t="s">
        <v>81</v>
      </c>
    </row>
    <row r="883" spans="18:19" ht="15">
      <c r="R883" s="54" t="s">
        <v>936</v>
      </c>
      <c r="S883" s="54" t="s">
        <v>81</v>
      </c>
    </row>
    <row r="884" spans="18:19" ht="15">
      <c r="R884" s="54" t="s">
        <v>937</v>
      </c>
      <c r="S884" s="54" t="s">
        <v>81</v>
      </c>
    </row>
    <row r="885" spans="18:19" ht="15">
      <c r="R885" s="54" t="s">
        <v>938</v>
      </c>
      <c r="S885" s="54" t="s">
        <v>81</v>
      </c>
    </row>
    <row r="886" spans="18:19" ht="15">
      <c r="R886" s="54" t="s">
        <v>939</v>
      </c>
      <c r="S886" s="54" t="s">
        <v>81</v>
      </c>
    </row>
    <row r="887" spans="18:19" ht="15">
      <c r="R887" s="54" t="s">
        <v>940</v>
      </c>
      <c r="S887" s="54" t="s">
        <v>81</v>
      </c>
    </row>
    <row r="888" spans="18:19" ht="15">
      <c r="R888" s="54" t="s">
        <v>941</v>
      </c>
      <c r="S888" s="54" t="s">
        <v>81</v>
      </c>
    </row>
    <row r="889" spans="18:19" ht="15">
      <c r="R889" s="54" t="s">
        <v>942</v>
      </c>
      <c r="S889" s="54" t="s">
        <v>81</v>
      </c>
    </row>
    <row r="890" spans="18:19" ht="15">
      <c r="R890" s="54" t="s">
        <v>943</v>
      </c>
      <c r="S890" s="54" t="s">
        <v>81</v>
      </c>
    </row>
    <row r="891" spans="18:19" ht="15">
      <c r="R891" s="54" t="s">
        <v>944</v>
      </c>
      <c r="S891" s="54" t="s">
        <v>81</v>
      </c>
    </row>
    <row r="892" spans="18:19" ht="15">
      <c r="R892" s="54" t="s">
        <v>945</v>
      </c>
      <c r="S892" s="54" t="s">
        <v>81</v>
      </c>
    </row>
    <row r="893" spans="18:19" ht="15">
      <c r="R893" s="54" t="s">
        <v>946</v>
      </c>
      <c r="S893" s="54" t="s">
        <v>81</v>
      </c>
    </row>
    <row r="894" spans="18:19" ht="15">
      <c r="R894" s="54" t="s">
        <v>947</v>
      </c>
      <c r="S894" s="54" t="s">
        <v>81</v>
      </c>
    </row>
    <row r="895" spans="18:19" ht="15">
      <c r="R895" s="54" t="s">
        <v>948</v>
      </c>
      <c r="S895" s="54" t="s">
        <v>81</v>
      </c>
    </row>
    <row r="896" spans="18:19" ht="15">
      <c r="R896" s="54" t="s">
        <v>949</v>
      </c>
      <c r="S896" s="54" t="s">
        <v>81</v>
      </c>
    </row>
    <row r="897" spans="18:19" ht="15">
      <c r="R897" s="54" t="s">
        <v>950</v>
      </c>
      <c r="S897" s="54" t="s">
        <v>81</v>
      </c>
    </row>
    <row r="898" spans="18:19" ht="15">
      <c r="R898" s="54" t="s">
        <v>951</v>
      </c>
      <c r="S898" s="54" t="s">
        <v>81</v>
      </c>
    </row>
    <row r="899" spans="18:19" ht="15">
      <c r="R899" s="54" t="s">
        <v>952</v>
      </c>
      <c r="S899" s="54" t="s">
        <v>81</v>
      </c>
    </row>
    <row r="900" spans="18:19" ht="15">
      <c r="R900" s="54" t="s">
        <v>953</v>
      </c>
      <c r="S900" s="54" t="s">
        <v>81</v>
      </c>
    </row>
    <row r="901" spans="18:19" ht="15">
      <c r="R901" s="54" t="s">
        <v>954</v>
      </c>
      <c r="S901" s="54" t="s">
        <v>81</v>
      </c>
    </row>
    <row r="902" spans="18:19" ht="15">
      <c r="R902" s="54" t="s">
        <v>955</v>
      </c>
      <c r="S902" s="54" t="s">
        <v>81</v>
      </c>
    </row>
    <row r="903" spans="18:19" ht="15">
      <c r="R903" s="54" t="s">
        <v>956</v>
      </c>
      <c r="S903" s="54" t="s">
        <v>81</v>
      </c>
    </row>
    <row r="904" spans="18:19" ht="15">
      <c r="R904" s="54" t="s">
        <v>957</v>
      </c>
      <c r="S904" s="54" t="s">
        <v>81</v>
      </c>
    </row>
    <row r="905" spans="18:19" ht="15">
      <c r="R905" s="54" t="s">
        <v>958</v>
      </c>
      <c r="S905" s="54" t="s">
        <v>81</v>
      </c>
    </row>
    <row r="906" spans="18:19" ht="15">
      <c r="R906" s="54" t="s">
        <v>959</v>
      </c>
      <c r="S906" s="54" t="s">
        <v>81</v>
      </c>
    </row>
    <row r="907" spans="18:19" ht="15">
      <c r="R907" s="54" t="s">
        <v>960</v>
      </c>
      <c r="S907" s="54" t="s">
        <v>81</v>
      </c>
    </row>
    <row r="908" spans="18:19" ht="15">
      <c r="R908" s="54" t="s">
        <v>961</v>
      </c>
      <c r="S908" s="54" t="s">
        <v>81</v>
      </c>
    </row>
    <row r="909" spans="18:19" ht="15">
      <c r="R909" s="54" t="s">
        <v>962</v>
      </c>
      <c r="S909" s="54" t="s">
        <v>81</v>
      </c>
    </row>
    <row r="910" spans="18:19" ht="15">
      <c r="R910" s="54" t="s">
        <v>963</v>
      </c>
      <c r="S910" s="54" t="s">
        <v>81</v>
      </c>
    </row>
    <row r="911" spans="18:19" ht="15">
      <c r="R911" s="54" t="s">
        <v>964</v>
      </c>
      <c r="S911" s="54" t="s">
        <v>81</v>
      </c>
    </row>
    <row r="912" spans="18:19" ht="15">
      <c r="R912" s="54" t="s">
        <v>965</v>
      </c>
      <c r="S912" s="54" t="s">
        <v>81</v>
      </c>
    </row>
    <row r="913" spans="18:19" ht="15">
      <c r="R913" s="54" t="s">
        <v>966</v>
      </c>
      <c r="S913" s="54" t="s">
        <v>81</v>
      </c>
    </row>
    <row r="914" spans="18:19" ht="15">
      <c r="R914" s="54" t="s">
        <v>967</v>
      </c>
      <c r="S914" s="54" t="s">
        <v>81</v>
      </c>
    </row>
    <row r="915" spans="18:19" ht="15">
      <c r="R915" s="54" t="s">
        <v>968</v>
      </c>
      <c r="S915" s="54" t="s">
        <v>81</v>
      </c>
    </row>
    <row r="916" spans="18:19" ht="15">
      <c r="R916" s="54" t="s">
        <v>969</v>
      </c>
      <c r="S916" s="54" t="s">
        <v>81</v>
      </c>
    </row>
    <row r="917" spans="18:19" ht="15">
      <c r="R917" s="54" t="s">
        <v>970</v>
      </c>
      <c r="S917" s="54" t="s">
        <v>81</v>
      </c>
    </row>
    <row r="918" spans="18:19" ht="15">
      <c r="R918" s="54" t="s">
        <v>971</v>
      </c>
      <c r="S918" s="54" t="s">
        <v>81</v>
      </c>
    </row>
    <row r="919" spans="18:19" ht="15">
      <c r="R919" s="54" t="s">
        <v>972</v>
      </c>
      <c r="S919" s="54" t="s">
        <v>81</v>
      </c>
    </row>
    <row r="920" spans="18:19" ht="15">
      <c r="R920" s="54" t="s">
        <v>973</v>
      </c>
      <c r="S920" s="54" t="s">
        <v>81</v>
      </c>
    </row>
    <row r="921" spans="18:19" ht="15">
      <c r="R921" s="54" t="s">
        <v>974</v>
      </c>
      <c r="S921" s="54" t="s">
        <v>81</v>
      </c>
    </row>
    <row r="922" spans="18:19" ht="15">
      <c r="R922" s="54" t="s">
        <v>975</v>
      </c>
      <c r="S922" s="54" t="s">
        <v>81</v>
      </c>
    </row>
    <row r="923" spans="18:19" ht="15">
      <c r="R923" s="54" t="s">
        <v>976</v>
      </c>
      <c r="S923" s="54" t="s">
        <v>81</v>
      </c>
    </row>
    <row r="924" spans="18:19" ht="15">
      <c r="R924" s="54" t="s">
        <v>977</v>
      </c>
      <c r="S924" s="54" t="s">
        <v>81</v>
      </c>
    </row>
    <row r="925" spans="18:19" ht="15">
      <c r="R925" s="54" t="s">
        <v>978</v>
      </c>
      <c r="S925" s="54" t="s">
        <v>81</v>
      </c>
    </row>
    <row r="926" spans="18:19" ht="15">
      <c r="R926" s="54" t="s">
        <v>979</v>
      </c>
      <c r="S926" s="54" t="s">
        <v>81</v>
      </c>
    </row>
    <row r="927" spans="18:19" ht="15">
      <c r="R927" s="54" t="s">
        <v>980</v>
      </c>
      <c r="S927" s="54" t="s">
        <v>81</v>
      </c>
    </row>
    <row r="928" spans="18:19" ht="15">
      <c r="R928" s="54" t="s">
        <v>981</v>
      </c>
      <c r="S928" s="54" t="s">
        <v>81</v>
      </c>
    </row>
    <row r="929" spans="18:19" ht="15">
      <c r="R929" s="54" t="s">
        <v>982</v>
      </c>
      <c r="S929" s="54" t="s">
        <v>81</v>
      </c>
    </row>
    <row r="930" spans="18:19" ht="15">
      <c r="R930" s="54" t="s">
        <v>983</v>
      </c>
      <c r="S930" s="54" t="s">
        <v>81</v>
      </c>
    </row>
    <row r="931" spans="18:19" ht="15">
      <c r="R931" s="54" t="s">
        <v>984</v>
      </c>
      <c r="S931" s="54" t="s">
        <v>81</v>
      </c>
    </row>
    <row r="932" spans="18:19" ht="15">
      <c r="R932" s="54" t="s">
        <v>985</v>
      </c>
      <c r="S932" s="54" t="s">
        <v>81</v>
      </c>
    </row>
    <row r="933" spans="18:19" ht="15">
      <c r="R933" s="54" t="s">
        <v>986</v>
      </c>
      <c r="S933" s="54" t="s">
        <v>81</v>
      </c>
    </row>
    <row r="934" spans="18:19" ht="15">
      <c r="R934" s="54" t="s">
        <v>987</v>
      </c>
      <c r="S934" s="54" t="s">
        <v>81</v>
      </c>
    </row>
    <row r="935" spans="18:19" ht="15">
      <c r="R935" s="54" t="s">
        <v>988</v>
      </c>
      <c r="S935" s="54" t="s">
        <v>81</v>
      </c>
    </row>
    <row r="936" spans="18:19" ht="15">
      <c r="R936" s="54" t="s">
        <v>989</v>
      </c>
      <c r="S936" s="54" t="s">
        <v>81</v>
      </c>
    </row>
    <row r="937" spans="18:19" ht="15">
      <c r="R937" s="54" t="s">
        <v>990</v>
      </c>
      <c r="S937" s="54" t="s">
        <v>81</v>
      </c>
    </row>
    <row r="938" spans="18:19" ht="15">
      <c r="R938" s="54" t="s">
        <v>991</v>
      </c>
      <c r="S938" s="54" t="s">
        <v>81</v>
      </c>
    </row>
    <row r="939" spans="18:19" ht="15">
      <c r="R939" s="54" t="s">
        <v>992</v>
      </c>
      <c r="S939" s="54" t="s">
        <v>81</v>
      </c>
    </row>
    <row r="940" spans="18:19" ht="15">
      <c r="R940" s="54" t="s">
        <v>993</v>
      </c>
      <c r="S940" s="54" t="s">
        <v>81</v>
      </c>
    </row>
    <row r="941" spans="18:19" ht="15">
      <c r="R941" s="54" t="s">
        <v>994</v>
      </c>
      <c r="S941" s="54" t="s">
        <v>81</v>
      </c>
    </row>
    <row r="942" spans="18:19" ht="15">
      <c r="R942" s="54" t="s">
        <v>995</v>
      </c>
      <c r="S942" s="54" t="s">
        <v>81</v>
      </c>
    </row>
    <row r="943" spans="18:19" ht="15">
      <c r="R943" s="54" t="s">
        <v>996</v>
      </c>
      <c r="S943" s="54" t="s">
        <v>81</v>
      </c>
    </row>
    <row r="944" spans="18:19" ht="15">
      <c r="R944" s="54" t="s">
        <v>997</v>
      </c>
      <c r="S944" s="54" t="s">
        <v>81</v>
      </c>
    </row>
    <row r="945" spans="18:19" ht="15">
      <c r="R945" s="54" t="s">
        <v>998</v>
      </c>
      <c r="S945" s="54" t="s">
        <v>81</v>
      </c>
    </row>
    <row r="946" spans="18:19" ht="15">
      <c r="R946" s="54" t="s">
        <v>999</v>
      </c>
      <c r="S946" s="54" t="s">
        <v>81</v>
      </c>
    </row>
    <row r="947" spans="18:19" ht="15">
      <c r="R947" s="54" t="s">
        <v>1000</v>
      </c>
      <c r="S947" s="54" t="s">
        <v>81</v>
      </c>
    </row>
    <row r="948" spans="18:19" ht="15">
      <c r="R948" s="54" t="s">
        <v>1001</v>
      </c>
      <c r="S948" s="54" t="s">
        <v>81</v>
      </c>
    </row>
    <row r="949" spans="18:19" ht="15">
      <c r="R949" s="54" t="s">
        <v>1002</v>
      </c>
      <c r="S949" s="54" t="s">
        <v>81</v>
      </c>
    </row>
    <row r="950" spans="18:19" ht="15">
      <c r="R950" s="54" t="s">
        <v>1003</v>
      </c>
      <c r="S950" s="54" t="s">
        <v>81</v>
      </c>
    </row>
    <row r="951" spans="18:19" ht="15">
      <c r="R951" s="54" t="s">
        <v>1004</v>
      </c>
      <c r="S951" s="54" t="s">
        <v>81</v>
      </c>
    </row>
    <row r="952" spans="18:19" ht="15">
      <c r="R952" s="54" t="s">
        <v>1005</v>
      </c>
      <c r="S952" s="54" t="s">
        <v>81</v>
      </c>
    </row>
    <row r="953" spans="18:19" ht="15">
      <c r="R953" s="54" t="s">
        <v>1006</v>
      </c>
      <c r="S953" s="54" t="s">
        <v>81</v>
      </c>
    </row>
    <row r="954" spans="18:19" ht="15">
      <c r="R954" s="54" t="s">
        <v>1007</v>
      </c>
      <c r="S954" s="54" t="s">
        <v>81</v>
      </c>
    </row>
    <row r="955" spans="18:19" ht="15">
      <c r="R955" s="54" t="s">
        <v>1008</v>
      </c>
      <c r="S955" s="54" t="s">
        <v>81</v>
      </c>
    </row>
    <row r="956" spans="18:19" ht="15">
      <c r="R956" s="54" t="s">
        <v>1009</v>
      </c>
      <c r="S956" s="54" t="s">
        <v>81</v>
      </c>
    </row>
    <row r="957" spans="18:19" ht="15">
      <c r="R957" s="54" t="s">
        <v>1010</v>
      </c>
      <c r="S957" s="54" t="s">
        <v>81</v>
      </c>
    </row>
    <row r="958" spans="18:19" ht="15">
      <c r="R958" s="54" t="s">
        <v>1011</v>
      </c>
      <c r="S958" s="54" t="s">
        <v>81</v>
      </c>
    </row>
    <row r="959" spans="18:19" ht="15">
      <c r="R959" s="54" t="s">
        <v>1012</v>
      </c>
      <c r="S959" s="54" t="s">
        <v>81</v>
      </c>
    </row>
    <row r="960" spans="18:19" ht="15">
      <c r="R960" s="54" t="s">
        <v>1013</v>
      </c>
      <c r="S960" s="54" t="s">
        <v>81</v>
      </c>
    </row>
    <row r="961" spans="18:19" ht="15">
      <c r="R961" s="54" t="s">
        <v>1014</v>
      </c>
      <c r="S961" s="54" t="s">
        <v>81</v>
      </c>
    </row>
    <row r="962" spans="18:19" ht="15">
      <c r="R962" s="54" t="s">
        <v>1015</v>
      </c>
      <c r="S962" s="54" t="s">
        <v>81</v>
      </c>
    </row>
    <row r="963" spans="18:19" ht="15">
      <c r="R963" s="54" t="s">
        <v>1016</v>
      </c>
      <c r="S963" s="54" t="s">
        <v>81</v>
      </c>
    </row>
    <row r="964" spans="18:19" ht="15">
      <c r="R964" s="54" t="s">
        <v>1017</v>
      </c>
      <c r="S964" s="54" t="s">
        <v>81</v>
      </c>
    </row>
    <row r="965" spans="18:19" ht="15">
      <c r="R965" s="54" t="s">
        <v>1018</v>
      </c>
      <c r="S965" s="54" t="s">
        <v>81</v>
      </c>
    </row>
    <row r="966" spans="18:19" ht="15">
      <c r="R966" s="54" t="s">
        <v>1019</v>
      </c>
      <c r="S966" s="54" t="s">
        <v>81</v>
      </c>
    </row>
    <row r="967" spans="18:19" ht="15">
      <c r="R967" s="54" t="s">
        <v>1020</v>
      </c>
      <c r="S967" s="54" t="s">
        <v>81</v>
      </c>
    </row>
    <row r="968" spans="18:19" ht="15">
      <c r="R968" s="54" t="s">
        <v>1021</v>
      </c>
      <c r="S968" s="54" t="s">
        <v>81</v>
      </c>
    </row>
    <row r="969" spans="18:19" ht="15">
      <c r="R969" s="54" t="s">
        <v>1022</v>
      </c>
      <c r="S969" s="54" t="s">
        <v>81</v>
      </c>
    </row>
    <row r="970" spans="18:19" ht="15">
      <c r="R970" s="54" t="s">
        <v>1023</v>
      </c>
      <c r="S970" s="54" t="s">
        <v>81</v>
      </c>
    </row>
    <row r="971" spans="18:19" ht="15">
      <c r="R971" s="54" t="s">
        <v>1024</v>
      </c>
      <c r="S971" s="54" t="s">
        <v>81</v>
      </c>
    </row>
    <row r="972" spans="18:19" ht="15">
      <c r="R972" s="54" t="s">
        <v>1025</v>
      </c>
      <c r="S972" s="54" t="s">
        <v>81</v>
      </c>
    </row>
    <row r="973" spans="18:19" ht="15">
      <c r="R973" s="54" t="s">
        <v>1026</v>
      </c>
      <c r="S973" s="54" t="s">
        <v>81</v>
      </c>
    </row>
    <row r="974" spans="18:19" ht="15">
      <c r="R974" s="54" t="s">
        <v>1027</v>
      </c>
      <c r="S974" s="54" t="s">
        <v>81</v>
      </c>
    </row>
    <row r="975" spans="18:19" ht="15">
      <c r="R975" s="54" t="s">
        <v>1028</v>
      </c>
      <c r="S975" s="54" t="s">
        <v>81</v>
      </c>
    </row>
    <row r="976" spans="18:19" ht="15">
      <c r="R976" s="54" t="s">
        <v>1029</v>
      </c>
      <c r="S976" s="54" t="s">
        <v>81</v>
      </c>
    </row>
    <row r="977" spans="18:19" ht="15">
      <c r="R977" s="54" t="s">
        <v>1030</v>
      </c>
      <c r="S977" s="54" t="s">
        <v>81</v>
      </c>
    </row>
    <row r="978" spans="18:19" ht="15">
      <c r="R978" s="54" t="s">
        <v>1031</v>
      </c>
      <c r="S978" s="54" t="s">
        <v>81</v>
      </c>
    </row>
    <row r="979" spans="18:19" ht="15">
      <c r="R979" s="54" t="s">
        <v>1032</v>
      </c>
      <c r="S979" s="54" t="s">
        <v>81</v>
      </c>
    </row>
    <row r="980" spans="18:19" ht="15">
      <c r="R980" s="54" t="s">
        <v>1033</v>
      </c>
      <c r="S980" s="54" t="s">
        <v>81</v>
      </c>
    </row>
    <row r="981" spans="18:19" ht="15">
      <c r="R981" s="54" t="s">
        <v>1034</v>
      </c>
      <c r="S981" s="54" t="s">
        <v>81</v>
      </c>
    </row>
    <row r="982" spans="18:19" ht="15">
      <c r="R982" s="54" t="s">
        <v>1035</v>
      </c>
      <c r="S982" s="54" t="s">
        <v>81</v>
      </c>
    </row>
    <row r="983" spans="18:19" ht="15">
      <c r="R983" s="54" t="s">
        <v>1036</v>
      </c>
      <c r="S983" s="54" t="s">
        <v>81</v>
      </c>
    </row>
    <row r="984" spans="18:19" ht="15">
      <c r="R984" s="54" t="s">
        <v>1037</v>
      </c>
      <c r="S984" s="54" t="s">
        <v>81</v>
      </c>
    </row>
    <row r="985" spans="18:19" ht="15">
      <c r="R985" s="54" t="s">
        <v>1038</v>
      </c>
      <c r="S985" s="54" t="s">
        <v>81</v>
      </c>
    </row>
    <row r="986" spans="18:19" ht="15">
      <c r="R986" s="54" t="s">
        <v>1039</v>
      </c>
      <c r="S986" s="54" t="s">
        <v>81</v>
      </c>
    </row>
    <row r="987" spans="18:19" ht="15">
      <c r="R987" s="54" t="s">
        <v>1040</v>
      </c>
      <c r="S987" s="54" t="s">
        <v>81</v>
      </c>
    </row>
    <row r="988" spans="18:19" ht="15">
      <c r="R988" s="54" t="s">
        <v>1041</v>
      </c>
      <c r="S988" s="54" t="s">
        <v>81</v>
      </c>
    </row>
    <row r="989" spans="18:19" ht="15">
      <c r="R989" s="54" t="s">
        <v>1042</v>
      </c>
      <c r="S989" s="54" t="s">
        <v>81</v>
      </c>
    </row>
    <row r="990" spans="18:19" ht="15">
      <c r="R990" s="54" t="s">
        <v>1043</v>
      </c>
      <c r="S990" s="54" t="s">
        <v>81</v>
      </c>
    </row>
    <row r="991" spans="18:19" ht="15">
      <c r="R991" s="54" t="s">
        <v>1044</v>
      </c>
      <c r="S991" s="54" t="s">
        <v>81</v>
      </c>
    </row>
    <row r="992" spans="18:19" ht="15">
      <c r="R992" s="54" t="s">
        <v>1045</v>
      </c>
      <c r="S992" s="54" t="s">
        <v>81</v>
      </c>
    </row>
    <row r="993" spans="18:19" ht="15">
      <c r="R993" s="54" t="s">
        <v>1046</v>
      </c>
      <c r="S993" s="54" t="s">
        <v>81</v>
      </c>
    </row>
    <row r="994" spans="18:19" ht="15">
      <c r="R994" s="54" t="s">
        <v>1047</v>
      </c>
      <c r="S994" s="54" t="s">
        <v>81</v>
      </c>
    </row>
    <row r="995" spans="18:19" ht="15">
      <c r="R995" s="54" t="s">
        <v>1048</v>
      </c>
      <c r="S995" s="54" t="s">
        <v>81</v>
      </c>
    </row>
    <row r="996" spans="18:19" ht="15">
      <c r="R996" s="54" t="s">
        <v>1049</v>
      </c>
      <c r="S996" s="54" t="s">
        <v>81</v>
      </c>
    </row>
    <row r="997" spans="18:19" ht="15">
      <c r="R997" s="54" t="s">
        <v>1050</v>
      </c>
      <c r="S997" s="54" t="s">
        <v>81</v>
      </c>
    </row>
    <row r="998" spans="18:19" ht="15">
      <c r="R998" s="54" t="s">
        <v>1051</v>
      </c>
      <c r="S998" s="54" t="s">
        <v>81</v>
      </c>
    </row>
    <row r="999" spans="18:19" ht="15">
      <c r="R999" s="54" t="s">
        <v>1052</v>
      </c>
      <c r="S999" s="54" t="s">
        <v>81</v>
      </c>
    </row>
    <row r="1000" spans="18:19" ht="15">
      <c r="R1000" s="54" t="s">
        <v>1053</v>
      </c>
      <c r="S1000" s="54" t="s">
        <v>81</v>
      </c>
    </row>
    <row r="1001" spans="18:19" ht="15">
      <c r="R1001" s="54" t="s">
        <v>1054</v>
      </c>
      <c r="S1001" s="54" t="s">
        <v>81</v>
      </c>
    </row>
    <row r="1002" spans="18:19" ht="15">
      <c r="R1002" s="54" t="s">
        <v>1055</v>
      </c>
      <c r="S1002" s="54" t="s">
        <v>81</v>
      </c>
    </row>
    <row r="1003" spans="18:19" ht="15">
      <c r="R1003" s="54" t="s">
        <v>1056</v>
      </c>
      <c r="S1003" s="54" t="s">
        <v>81</v>
      </c>
    </row>
    <row r="1004" spans="18:19" ht="15">
      <c r="R1004" s="54" t="s">
        <v>1057</v>
      </c>
      <c r="S1004" s="54" t="s">
        <v>81</v>
      </c>
    </row>
    <row r="1005" spans="18:19" ht="15">
      <c r="R1005" s="54" t="s">
        <v>1058</v>
      </c>
      <c r="S1005" s="54" t="s">
        <v>81</v>
      </c>
    </row>
    <row r="1006" spans="18:19" ht="15">
      <c r="R1006" s="54" t="s">
        <v>1059</v>
      </c>
      <c r="S1006" s="54" t="s">
        <v>81</v>
      </c>
    </row>
    <row r="1007" spans="18:19" ht="15">
      <c r="R1007" s="54" t="s">
        <v>1060</v>
      </c>
      <c r="S1007" s="54" t="s">
        <v>81</v>
      </c>
    </row>
    <row r="1008" spans="18:19" ht="15">
      <c r="R1008" s="54" t="s">
        <v>1061</v>
      </c>
      <c r="S1008" s="54" t="s">
        <v>81</v>
      </c>
    </row>
    <row r="1009" spans="18:19" ht="15">
      <c r="R1009" s="54" t="s">
        <v>1062</v>
      </c>
      <c r="S1009" s="54" t="s">
        <v>81</v>
      </c>
    </row>
    <row r="1010" spans="18:19" ht="15">
      <c r="R1010" s="54" t="s">
        <v>1063</v>
      </c>
      <c r="S1010" s="54" t="s">
        <v>81</v>
      </c>
    </row>
    <row r="1011" spans="18:19" ht="15">
      <c r="R1011" s="54" t="s">
        <v>1064</v>
      </c>
      <c r="S1011" s="54" t="s">
        <v>81</v>
      </c>
    </row>
    <row r="1012" spans="18:19" ht="15">
      <c r="R1012" s="54" t="s">
        <v>1065</v>
      </c>
      <c r="S1012" s="54" t="s">
        <v>81</v>
      </c>
    </row>
    <row r="1013" spans="18:19" ht="15">
      <c r="R1013" s="54" t="s">
        <v>1066</v>
      </c>
      <c r="S1013" s="54" t="s">
        <v>81</v>
      </c>
    </row>
    <row r="1014" spans="18:19" ht="15">
      <c r="R1014" s="54" t="s">
        <v>1067</v>
      </c>
      <c r="S1014" s="54" t="s">
        <v>81</v>
      </c>
    </row>
    <row r="1015" spans="18:19" ht="15">
      <c r="R1015" s="54" t="s">
        <v>1068</v>
      </c>
      <c r="S1015" s="54" t="s">
        <v>81</v>
      </c>
    </row>
    <row r="1016" spans="18:19" ht="15">
      <c r="R1016" s="54" t="s">
        <v>1069</v>
      </c>
      <c r="S1016" s="54" t="s">
        <v>81</v>
      </c>
    </row>
    <row r="1017" spans="18:19" ht="15">
      <c r="R1017" s="54" t="s">
        <v>1070</v>
      </c>
      <c r="S1017" s="54" t="s">
        <v>81</v>
      </c>
    </row>
    <row r="1018" spans="18:19" ht="15">
      <c r="R1018" s="54" t="s">
        <v>1071</v>
      </c>
      <c r="S1018" s="54" t="s">
        <v>81</v>
      </c>
    </row>
    <row r="1019" spans="18:19" ht="15">
      <c r="R1019" s="54" t="s">
        <v>1072</v>
      </c>
      <c r="S1019" s="54" t="s">
        <v>81</v>
      </c>
    </row>
    <row r="1020" spans="18:19" ht="15">
      <c r="R1020" s="54" t="s">
        <v>1073</v>
      </c>
      <c r="S1020" s="54" t="s">
        <v>81</v>
      </c>
    </row>
    <row r="1021" spans="18:19" ht="15">
      <c r="R1021" s="54" t="s">
        <v>1074</v>
      </c>
      <c r="S1021" s="54" t="s">
        <v>81</v>
      </c>
    </row>
    <row r="1022" spans="18:19" ht="15">
      <c r="R1022" s="54" t="s">
        <v>1075</v>
      </c>
      <c r="S1022" s="54" t="s">
        <v>81</v>
      </c>
    </row>
    <row r="1023" spans="18:19" ht="15">
      <c r="R1023" s="54" t="s">
        <v>1076</v>
      </c>
      <c r="S1023" s="54" t="s">
        <v>81</v>
      </c>
    </row>
    <row r="1024" spans="18:19" ht="15">
      <c r="R1024" s="54" t="s">
        <v>1077</v>
      </c>
      <c r="S1024" s="54" t="s">
        <v>81</v>
      </c>
    </row>
    <row r="1025" spans="18:19" ht="15">
      <c r="R1025" s="54" t="s">
        <v>1078</v>
      </c>
      <c r="S1025" s="54" t="s">
        <v>81</v>
      </c>
    </row>
    <row r="1026" spans="18:19" ht="15">
      <c r="R1026" s="54" t="s">
        <v>1079</v>
      </c>
      <c r="S1026" s="54" t="s">
        <v>81</v>
      </c>
    </row>
    <row r="1027" spans="18:19" ht="15">
      <c r="R1027" s="54" t="s">
        <v>1080</v>
      </c>
      <c r="S1027" s="54" t="s">
        <v>81</v>
      </c>
    </row>
    <row r="1028" spans="18:19" ht="15">
      <c r="R1028" s="54" t="s">
        <v>1081</v>
      </c>
      <c r="S1028" s="54" t="s">
        <v>81</v>
      </c>
    </row>
    <row r="1029" spans="18:19" ht="15">
      <c r="R1029" s="54" t="s">
        <v>1082</v>
      </c>
      <c r="S1029" s="54" t="s">
        <v>81</v>
      </c>
    </row>
    <row r="1030" spans="18:19" ht="15">
      <c r="R1030" s="54" t="s">
        <v>1083</v>
      </c>
      <c r="S1030" s="54" t="s">
        <v>81</v>
      </c>
    </row>
    <row r="1031" spans="18:19" ht="15">
      <c r="R1031" s="54" t="s">
        <v>1084</v>
      </c>
      <c r="S1031" s="54" t="s">
        <v>81</v>
      </c>
    </row>
    <row r="1032" spans="18:19" ht="15">
      <c r="R1032" s="54" t="s">
        <v>1085</v>
      </c>
      <c r="S1032" s="54" t="s">
        <v>81</v>
      </c>
    </row>
    <row r="1033" spans="18:19" ht="15">
      <c r="R1033" s="54" t="s">
        <v>1086</v>
      </c>
      <c r="S1033" s="54" t="s">
        <v>81</v>
      </c>
    </row>
    <row r="1034" spans="18:19" ht="15">
      <c r="R1034" s="54" t="s">
        <v>1087</v>
      </c>
      <c r="S1034" s="54" t="s">
        <v>81</v>
      </c>
    </row>
    <row r="1035" spans="18:19" ht="15">
      <c r="R1035" s="54" t="s">
        <v>1088</v>
      </c>
      <c r="S1035" s="54" t="s">
        <v>81</v>
      </c>
    </row>
    <row r="1036" spans="18:19" ht="15">
      <c r="R1036" s="54" t="s">
        <v>1089</v>
      </c>
      <c r="S1036" s="54" t="s">
        <v>81</v>
      </c>
    </row>
    <row r="1037" spans="18:19" ht="15">
      <c r="R1037" s="54" t="s">
        <v>1090</v>
      </c>
      <c r="S1037" s="54" t="s">
        <v>81</v>
      </c>
    </row>
    <row r="1038" spans="18:19" ht="15">
      <c r="R1038" s="54" t="s">
        <v>1091</v>
      </c>
      <c r="S1038" s="54" t="s">
        <v>81</v>
      </c>
    </row>
    <row r="1039" spans="18:19" ht="15">
      <c r="R1039" s="54" t="s">
        <v>1092</v>
      </c>
      <c r="S1039" s="54" t="s">
        <v>81</v>
      </c>
    </row>
    <row r="1040" spans="18:19" ht="15">
      <c r="R1040" s="54" t="s">
        <v>1093</v>
      </c>
      <c r="S1040" s="54" t="s">
        <v>81</v>
      </c>
    </row>
    <row r="1041" spans="18:19" ht="15">
      <c r="R1041" s="54" t="s">
        <v>1094</v>
      </c>
      <c r="S1041" s="54" t="s">
        <v>81</v>
      </c>
    </row>
    <row r="1042" spans="18:19" ht="15">
      <c r="R1042" s="54" t="s">
        <v>1095</v>
      </c>
      <c r="S1042" s="54" t="s">
        <v>81</v>
      </c>
    </row>
    <row r="1043" spans="18:19" ht="15">
      <c r="R1043" s="54" t="s">
        <v>1096</v>
      </c>
      <c r="S1043" s="54" t="s">
        <v>81</v>
      </c>
    </row>
    <row r="1044" spans="18:19" ht="15">
      <c r="R1044" s="54" t="s">
        <v>1097</v>
      </c>
      <c r="S1044" s="54" t="s">
        <v>81</v>
      </c>
    </row>
    <row r="1045" spans="18:19" ht="15">
      <c r="R1045" s="54" t="s">
        <v>1098</v>
      </c>
      <c r="S1045" s="54" t="s">
        <v>81</v>
      </c>
    </row>
    <row r="1046" spans="18:19" ht="15">
      <c r="R1046" s="54" t="s">
        <v>1099</v>
      </c>
      <c r="S1046" s="54" t="s">
        <v>81</v>
      </c>
    </row>
    <row r="1047" spans="18:19" ht="15">
      <c r="R1047" s="54" t="s">
        <v>1100</v>
      </c>
      <c r="S1047" s="54" t="s">
        <v>81</v>
      </c>
    </row>
    <row r="1048" spans="18:19" ht="15">
      <c r="R1048" s="54" t="s">
        <v>1101</v>
      </c>
      <c r="S1048" s="54" t="s">
        <v>81</v>
      </c>
    </row>
    <row r="1049" spans="18:19" ht="15">
      <c r="R1049" s="54" t="s">
        <v>1102</v>
      </c>
      <c r="S1049" s="54" t="s">
        <v>1807</v>
      </c>
    </row>
    <row r="1050" spans="18:19" ht="15">
      <c r="R1050" s="54" t="s">
        <v>1103</v>
      </c>
      <c r="S1050" s="54" t="s">
        <v>63</v>
      </c>
    </row>
    <row r="1051" spans="18:19" ht="15">
      <c r="R1051" s="54" t="s">
        <v>1104</v>
      </c>
      <c r="S1051" s="54" t="s">
        <v>1801</v>
      </c>
    </row>
    <row r="1052" spans="18:19" ht="15">
      <c r="R1052" s="54" t="s">
        <v>1105</v>
      </c>
      <c r="S1052" s="54" t="s">
        <v>1808</v>
      </c>
    </row>
    <row r="1053" spans="18:19" ht="15">
      <c r="R1053" s="54" t="s">
        <v>1106</v>
      </c>
      <c r="S1053" s="54" t="s">
        <v>63</v>
      </c>
    </row>
    <row r="1054" spans="18:19" ht="15">
      <c r="R1054" s="54" t="s">
        <v>1107</v>
      </c>
      <c r="S1054" s="54" t="s">
        <v>63</v>
      </c>
    </row>
    <row r="1055" spans="18:19" ht="15">
      <c r="R1055" s="54" t="s">
        <v>1108</v>
      </c>
      <c r="S1055" s="54" t="s">
        <v>63</v>
      </c>
    </row>
    <row r="1056" spans="18:19" ht="15">
      <c r="R1056" s="54" t="s">
        <v>1109</v>
      </c>
      <c r="S1056" s="54" t="s">
        <v>63</v>
      </c>
    </row>
    <row r="1057" spans="18:19" ht="15">
      <c r="R1057" s="54" t="s">
        <v>1110</v>
      </c>
      <c r="S1057" s="54" t="s">
        <v>1805</v>
      </c>
    </row>
    <row r="1058" spans="18:19" ht="15">
      <c r="R1058" s="54" t="s">
        <v>1111</v>
      </c>
      <c r="S1058" s="54" t="s">
        <v>1809</v>
      </c>
    </row>
    <row r="1059" spans="18:19" ht="15">
      <c r="R1059" s="54" t="s">
        <v>1112</v>
      </c>
      <c r="S1059" s="54" t="s">
        <v>63</v>
      </c>
    </row>
    <row r="1060" spans="18:19" ht="15">
      <c r="R1060" s="54" t="s">
        <v>1113</v>
      </c>
      <c r="S1060" s="54" t="s">
        <v>63</v>
      </c>
    </row>
    <row r="1061" spans="18:19" ht="15">
      <c r="R1061" s="54" t="s">
        <v>1114</v>
      </c>
      <c r="S1061" s="54" t="s">
        <v>63</v>
      </c>
    </row>
    <row r="1062" spans="18:19" ht="15">
      <c r="R1062" s="54" t="s">
        <v>1115</v>
      </c>
      <c r="S1062" s="54" t="s">
        <v>63</v>
      </c>
    </row>
    <row r="1063" spans="18:19" ht="15">
      <c r="R1063" s="54" t="s">
        <v>1116</v>
      </c>
      <c r="S1063" s="54" t="s">
        <v>63</v>
      </c>
    </row>
    <row r="1064" spans="18:19" ht="15">
      <c r="R1064" s="54" t="s">
        <v>1117</v>
      </c>
      <c r="S1064" s="54" t="s">
        <v>63</v>
      </c>
    </row>
    <row r="1065" spans="18:19" ht="15">
      <c r="R1065" s="54" t="s">
        <v>1118</v>
      </c>
      <c r="S1065" s="54" t="s">
        <v>63</v>
      </c>
    </row>
    <row r="1066" spans="18:19" ht="15">
      <c r="R1066" s="54" t="s">
        <v>1119</v>
      </c>
      <c r="S1066" s="54" t="s">
        <v>63</v>
      </c>
    </row>
    <row r="1067" spans="18:19" ht="15">
      <c r="R1067" s="54" t="s">
        <v>1120</v>
      </c>
      <c r="S1067" s="54" t="s">
        <v>63</v>
      </c>
    </row>
    <row r="1068" spans="18:19" ht="15">
      <c r="R1068" s="54" t="s">
        <v>1121</v>
      </c>
      <c r="S1068" s="54" t="s">
        <v>63</v>
      </c>
    </row>
    <row r="1069" spans="18:19" ht="15">
      <c r="R1069" s="54" t="s">
        <v>1122</v>
      </c>
      <c r="S1069" s="54" t="s">
        <v>63</v>
      </c>
    </row>
    <row r="1070" spans="18:19" ht="15">
      <c r="R1070" s="54" t="s">
        <v>1123</v>
      </c>
      <c r="S1070" s="54" t="s">
        <v>63</v>
      </c>
    </row>
    <row r="1071" spans="18:19" ht="15">
      <c r="R1071" s="54" t="s">
        <v>1124</v>
      </c>
      <c r="S1071" s="54" t="s">
        <v>63</v>
      </c>
    </row>
    <row r="1072" spans="18:19" ht="15">
      <c r="R1072" s="54" t="s">
        <v>1125</v>
      </c>
      <c r="S1072" s="54" t="s">
        <v>63</v>
      </c>
    </row>
    <row r="1073" spans="18:19" ht="15">
      <c r="R1073" s="54" t="s">
        <v>1126</v>
      </c>
      <c r="S1073" s="54" t="s">
        <v>1807</v>
      </c>
    </row>
    <row r="1074" spans="18:19" ht="15">
      <c r="R1074" s="54" t="s">
        <v>1127</v>
      </c>
      <c r="S1074" s="54" t="s">
        <v>1809</v>
      </c>
    </row>
    <row r="1075" spans="18:19" ht="15">
      <c r="R1075" s="54" t="s">
        <v>1128</v>
      </c>
      <c r="S1075" s="54" t="s">
        <v>1810</v>
      </c>
    </row>
    <row r="1076" spans="18:19" ht="15">
      <c r="R1076" s="54" t="s">
        <v>1129</v>
      </c>
      <c r="S1076" s="54" t="s">
        <v>1810</v>
      </c>
    </row>
    <row r="1077" spans="18:19" ht="15">
      <c r="R1077" s="54" t="s">
        <v>1130</v>
      </c>
      <c r="S1077" s="54" t="s">
        <v>63</v>
      </c>
    </row>
    <row r="1078" spans="18:19" ht="15">
      <c r="R1078" s="54" t="s">
        <v>1131</v>
      </c>
      <c r="S1078" s="54" t="s">
        <v>63</v>
      </c>
    </row>
    <row r="1079" spans="18:19" ht="15">
      <c r="R1079" s="54" t="s">
        <v>1132</v>
      </c>
      <c r="S1079" s="54" t="s">
        <v>63</v>
      </c>
    </row>
    <row r="1080" spans="18:19" ht="15">
      <c r="R1080" s="54" t="s">
        <v>1133</v>
      </c>
      <c r="S1080" s="54" t="s">
        <v>63</v>
      </c>
    </row>
    <row r="1081" spans="18:19" ht="15">
      <c r="R1081" s="54" t="s">
        <v>1134</v>
      </c>
      <c r="S1081" s="54" t="s">
        <v>63</v>
      </c>
    </row>
    <row r="1082" spans="18:19" ht="15">
      <c r="R1082" s="54" t="s">
        <v>1135</v>
      </c>
      <c r="S1082" s="54" t="s">
        <v>1811</v>
      </c>
    </row>
    <row r="1083" spans="18:19" ht="15">
      <c r="R1083" s="54" t="s">
        <v>1136</v>
      </c>
      <c r="S1083" s="54" t="s">
        <v>1808</v>
      </c>
    </row>
    <row r="1084" spans="18:19" ht="15">
      <c r="R1084" s="54" t="s">
        <v>1137</v>
      </c>
      <c r="S1084" s="54" t="s">
        <v>1811</v>
      </c>
    </row>
    <row r="1085" spans="18:19" ht="15">
      <c r="R1085" s="54" t="s">
        <v>1138</v>
      </c>
      <c r="S1085" s="54" t="s">
        <v>63</v>
      </c>
    </row>
    <row r="1086" spans="18:19" ht="15">
      <c r="R1086" s="54" t="s">
        <v>1139</v>
      </c>
      <c r="S1086" s="54" t="s">
        <v>1807</v>
      </c>
    </row>
    <row r="1087" spans="18:19" ht="15">
      <c r="R1087" s="54" t="s">
        <v>1140</v>
      </c>
      <c r="S1087" s="54" t="s">
        <v>63</v>
      </c>
    </row>
    <row r="1088" spans="18:19" ht="15">
      <c r="R1088" s="54" t="s">
        <v>1141</v>
      </c>
      <c r="S1088" s="54" t="s">
        <v>1803</v>
      </c>
    </row>
    <row r="1089" spans="18:19" ht="15">
      <c r="R1089" s="54" t="s">
        <v>1142</v>
      </c>
      <c r="S1089" s="54" t="s">
        <v>63</v>
      </c>
    </row>
    <row r="1090" spans="18:19" ht="15">
      <c r="R1090" s="54" t="s">
        <v>1143</v>
      </c>
      <c r="S1090" s="54" t="s">
        <v>1805</v>
      </c>
    </row>
    <row r="1091" spans="18:19" ht="15">
      <c r="R1091" s="54" t="s">
        <v>1144</v>
      </c>
      <c r="S1091" s="54" t="s">
        <v>1805</v>
      </c>
    </row>
    <row r="1092" spans="18:19" ht="15">
      <c r="R1092" s="54" t="s">
        <v>1145</v>
      </c>
      <c r="S1092" s="54" t="s">
        <v>1803</v>
      </c>
    </row>
    <row r="1093" spans="18:19" ht="15">
      <c r="R1093" s="54" t="s">
        <v>1146</v>
      </c>
      <c r="S1093" s="54" t="s">
        <v>1805</v>
      </c>
    </row>
    <row r="1094" spans="18:19" ht="15">
      <c r="R1094" s="54" t="s">
        <v>1147</v>
      </c>
      <c r="S1094" s="54" t="s">
        <v>63</v>
      </c>
    </row>
    <row r="1095" spans="18:19" ht="15">
      <c r="R1095" s="54" t="s">
        <v>1148</v>
      </c>
      <c r="S1095" s="54" t="s">
        <v>63</v>
      </c>
    </row>
    <row r="1096" spans="18:19" ht="15">
      <c r="R1096" s="54" t="s">
        <v>1149</v>
      </c>
      <c r="S1096" s="54" t="s">
        <v>1150</v>
      </c>
    </row>
    <row r="1097" spans="18:19" ht="15">
      <c r="R1097" s="54" t="s">
        <v>1151</v>
      </c>
      <c r="S1097" s="54" t="s">
        <v>63</v>
      </c>
    </row>
    <row r="1098" spans="18:19" ht="15">
      <c r="R1098" s="54" t="s">
        <v>1152</v>
      </c>
      <c r="S1098" s="54" t="s">
        <v>63</v>
      </c>
    </row>
    <row r="1099" spans="18:19" ht="15">
      <c r="R1099" s="54" t="s">
        <v>1153</v>
      </c>
      <c r="S1099" s="54" t="s">
        <v>1802</v>
      </c>
    </row>
    <row r="1100" spans="18:19" ht="15">
      <c r="R1100" s="54" t="s">
        <v>1154</v>
      </c>
      <c r="S1100" s="54" t="s">
        <v>63</v>
      </c>
    </row>
    <row r="1101" spans="18:19" ht="15">
      <c r="R1101" s="54" t="s">
        <v>1155</v>
      </c>
      <c r="S1101" s="54" t="s">
        <v>63</v>
      </c>
    </row>
    <row r="1102" spans="18:19" ht="15">
      <c r="R1102" s="54" t="s">
        <v>1156</v>
      </c>
      <c r="S1102" s="54" t="s">
        <v>63</v>
      </c>
    </row>
    <row r="1103" spans="18:19" ht="15">
      <c r="R1103" s="54" t="s">
        <v>1157</v>
      </c>
      <c r="S1103" s="54" t="s">
        <v>63</v>
      </c>
    </row>
    <row r="1104" spans="18:19" ht="15">
      <c r="R1104" s="54" t="s">
        <v>1158</v>
      </c>
      <c r="S1104" s="54" t="s">
        <v>63</v>
      </c>
    </row>
    <row r="1105" spans="18:19" ht="15">
      <c r="R1105" s="54" t="s">
        <v>1159</v>
      </c>
      <c r="S1105" s="54" t="s">
        <v>63</v>
      </c>
    </row>
    <row r="1106" spans="18:19" ht="15">
      <c r="R1106" s="54" t="s">
        <v>1160</v>
      </c>
      <c r="S1106" s="54" t="s">
        <v>63</v>
      </c>
    </row>
    <row r="1107" spans="18:19" ht="15">
      <c r="R1107" s="54" t="s">
        <v>1161</v>
      </c>
      <c r="S1107" s="54" t="s">
        <v>1810</v>
      </c>
    </row>
    <row r="1108" spans="18:19" ht="15">
      <c r="R1108" s="54" t="s">
        <v>1162</v>
      </c>
      <c r="S1108" s="54" t="s">
        <v>63</v>
      </c>
    </row>
    <row r="1109" spans="18:19" ht="15">
      <c r="R1109" s="54" t="s">
        <v>1163</v>
      </c>
      <c r="S1109" s="54" t="s">
        <v>63</v>
      </c>
    </row>
    <row r="1110" spans="18:19" ht="15">
      <c r="R1110" s="54" t="s">
        <v>1164</v>
      </c>
      <c r="S1110" s="54" t="s">
        <v>63</v>
      </c>
    </row>
    <row r="1111" spans="18:19" ht="15">
      <c r="R1111" s="54" t="s">
        <v>1165</v>
      </c>
      <c r="S1111" s="54" t="s">
        <v>63</v>
      </c>
    </row>
    <row r="1112" spans="18:19" ht="15">
      <c r="R1112" s="54" t="s">
        <v>1166</v>
      </c>
      <c r="S1112" s="54" t="s">
        <v>63</v>
      </c>
    </row>
    <row r="1113" spans="18:19" ht="15">
      <c r="R1113" s="54" t="s">
        <v>1167</v>
      </c>
      <c r="S1113" s="54" t="s">
        <v>1801</v>
      </c>
    </row>
    <row r="1114" spans="18:19" ht="15">
      <c r="R1114" s="54" t="s">
        <v>1168</v>
      </c>
      <c r="S1114" s="54" t="s">
        <v>63</v>
      </c>
    </row>
    <row r="1115" spans="18:19" ht="15">
      <c r="R1115" s="54" t="s">
        <v>1169</v>
      </c>
      <c r="S1115" s="54" t="s">
        <v>63</v>
      </c>
    </row>
    <row r="1116" spans="18:19" ht="15">
      <c r="R1116" s="54" t="s">
        <v>1170</v>
      </c>
      <c r="S1116" s="54" t="s">
        <v>63</v>
      </c>
    </row>
    <row r="1117" spans="18:19" ht="15">
      <c r="R1117" s="54" t="s">
        <v>1171</v>
      </c>
      <c r="S1117" s="54" t="s">
        <v>63</v>
      </c>
    </row>
    <row r="1118" spans="18:19" ht="15">
      <c r="R1118" s="54" t="s">
        <v>1172</v>
      </c>
      <c r="S1118" s="54" t="s">
        <v>63</v>
      </c>
    </row>
    <row r="1119" spans="18:19" ht="15">
      <c r="R1119" s="54" t="s">
        <v>1173</v>
      </c>
      <c r="S1119" s="54" t="s">
        <v>63</v>
      </c>
    </row>
    <row r="1120" spans="18:19" ht="15">
      <c r="R1120" s="54" t="s">
        <v>1174</v>
      </c>
      <c r="S1120" s="54" t="s">
        <v>63</v>
      </c>
    </row>
    <row r="1121" spans="18:19" ht="15">
      <c r="R1121" s="54" t="s">
        <v>1175</v>
      </c>
      <c r="S1121" s="54" t="s">
        <v>63</v>
      </c>
    </row>
    <row r="1122" spans="18:19" ht="15">
      <c r="R1122" s="54" t="s">
        <v>1176</v>
      </c>
      <c r="S1122" s="54" t="s">
        <v>63</v>
      </c>
    </row>
    <row r="1123" spans="18:19" ht="15">
      <c r="R1123" s="54" t="s">
        <v>1177</v>
      </c>
      <c r="S1123" s="54" t="s">
        <v>63</v>
      </c>
    </row>
    <row r="1124" spans="18:19" ht="15">
      <c r="R1124" s="54" t="s">
        <v>1178</v>
      </c>
      <c r="S1124" s="54" t="s">
        <v>1803</v>
      </c>
    </row>
    <row r="1125" spans="18:19" ht="15">
      <c r="R1125" s="54" t="s">
        <v>1179</v>
      </c>
      <c r="S1125" s="54" t="s">
        <v>1807</v>
      </c>
    </row>
    <row r="1126" spans="18:19" ht="15">
      <c r="R1126" s="54" t="s">
        <v>1180</v>
      </c>
      <c r="S1126" s="54" t="s">
        <v>63</v>
      </c>
    </row>
    <row r="1127" spans="18:19" ht="15">
      <c r="R1127" s="54" t="s">
        <v>1181</v>
      </c>
      <c r="S1127" s="54" t="s">
        <v>63</v>
      </c>
    </row>
    <row r="1128" spans="18:19" ht="15">
      <c r="R1128" s="54" t="s">
        <v>1182</v>
      </c>
      <c r="S1128" s="54" t="s">
        <v>63</v>
      </c>
    </row>
    <row r="1129" spans="18:19" ht="15">
      <c r="R1129" s="54" t="s">
        <v>1183</v>
      </c>
      <c r="S1129" s="54" t="s">
        <v>63</v>
      </c>
    </row>
    <row r="1130" spans="18:19" ht="15">
      <c r="R1130" s="54" t="s">
        <v>1184</v>
      </c>
      <c r="S1130" s="54" t="s">
        <v>1805</v>
      </c>
    </row>
    <row r="1131" spans="18:19" ht="15">
      <c r="R1131" s="54" t="s">
        <v>1185</v>
      </c>
      <c r="S1131" s="54" t="s">
        <v>1811</v>
      </c>
    </row>
    <row r="1132" spans="18:19" ht="15">
      <c r="R1132" s="54" t="s">
        <v>1186</v>
      </c>
      <c r="S1132" s="54" t="s">
        <v>1811</v>
      </c>
    </row>
    <row r="1133" spans="18:19" ht="15">
      <c r="R1133" s="54" t="s">
        <v>1187</v>
      </c>
      <c r="S1133" s="54" t="s">
        <v>1811</v>
      </c>
    </row>
    <row r="1134" spans="18:19" ht="15">
      <c r="R1134" s="54" t="s">
        <v>1188</v>
      </c>
      <c r="S1134" s="54" t="s">
        <v>1811</v>
      </c>
    </row>
    <row r="1135" spans="18:19" ht="15">
      <c r="R1135" s="54" t="s">
        <v>1189</v>
      </c>
      <c r="S1135" s="54" t="s">
        <v>63</v>
      </c>
    </row>
    <row r="1136" spans="18:19" ht="15">
      <c r="R1136" s="54" t="s">
        <v>1190</v>
      </c>
      <c r="S1136" s="54" t="s">
        <v>1802</v>
      </c>
    </row>
    <row r="1137" spans="18:19" ht="15">
      <c r="R1137" s="54" t="s">
        <v>1191</v>
      </c>
      <c r="S1137" s="54" t="s">
        <v>1805</v>
      </c>
    </row>
    <row r="1138" spans="18:19" ht="15">
      <c r="R1138" s="54" t="s">
        <v>1192</v>
      </c>
      <c r="S1138" s="54" t="s">
        <v>1805</v>
      </c>
    </row>
    <row r="1139" spans="18:19" ht="15">
      <c r="R1139" s="54" t="s">
        <v>1193</v>
      </c>
      <c r="S1139" s="54" t="s">
        <v>1812</v>
      </c>
    </row>
    <row r="1140" spans="18:19" ht="15">
      <c r="R1140" s="54" t="s">
        <v>1194</v>
      </c>
      <c r="S1140" s="54" t="s">
        <v>1801</v>
      </c>
    </row>
    <row r="1141" spans="18:19" ht="15">
      <c r="R1141" s="54" t="s">
        <v>1195</v>
      </c>
      <c r="S1141" s="54" t="s">
        <v>1802</v>
      </c>
    </row>
    <row r="1142" spans="18:19" ht="15">
      <c r="R1142" s="54" t="s">
        <v>1196</v>
      </c>
      <c r="S1142" s="54" t="s">
        <v>1803</v>
      </c>
    </row>
    <row r="1143" spans="18:19" ht="15">
      <c r="R1143" s="54" t="s">
        <v>1197</v>
      </c>
      <c r="S1143" s="54" t="s">
        <v>1802</v>
      </c>
    </row>
    <row r="1144" spans="18:19" ht="15">
      <c r="R1144" s="54" t="s">
        <v>1198</v>
      </c>
      <c r="S1144" s="54" t="s">
        <v>63</v>
      </c>
    </row>
    <row r="1145" spans="18:19" ht="15">
      <c r="R1145" s="54" t="s">
        <v>1199</v>
      </c>
      <c r="S1145" s="54" t="s">
        <v>1805</v>
      </c>
    </row>
    <row r="1146" spans="18:19" ht="15">
      <c r="R1146" s="54" t="s">
        <v>1200</v>
      </c>
      <c r="S1146" s="54" t="s">
        <v>63</v>
      </c>
    </row>
    <row r="1147" spans="18:19" ht="15">
      <c r="R1147" s="54" t="s">
        <v>1201</v>
      </c>
      <c r="S1147" s="54" t="s">
        <v>63</v>
      </c>
    </row>
    <row r="1148" spans="18:19" ht="15">
      <c r="R1148" s="54" t="s">
        <v>1202</v>
      </c>
      <c r="S1148" s="54" t="s">
        <v>63</v>
      </c>
    </row>
    <row r="1149" spans="18:19" ht="15">
      <c r="R1149" s="54" t="s">
        <v>1203</v>
      </c>
      <c r="S1149" s="54" t="s">
        <v>1802</v>
      </c>
    </row>
    <row r="1150" spans="18:19" ht="15">
      <c r="R1150" s="54" t="s">
        <v>1204</v>
      </c>
      <c r="S1150" s="54" t="s">
        <v>63</v>
      </c>
    </row>
    <row r="1151" spans="18:19" ht="15">
      <c r="R1151" s="54" t="s">
        <v>1205</v>
      </c>
      <c r="S1151" s="54" t="s">
        <v>63</v>
      </c>
    </row>
    <row r="1152" spans="18:19" ht="15">
      <c r="R1152" s="54" t="s">
        <v>1206</v>
      </c>
      <c r="S1152" s="54" t="s">
        <v>63</v>
      </c>
    </row>
    <row r="1153" spans="18:19" ht="15">
      <c r="R1153" s="54" t="s">
        <v>1207</v>
      </c>
      <c r="S1153" s="54" t="s">
        <v>63</v>
      </c>
    </row>
    <row r="1154" spans="18:19" ht="15">
      <c r="R1154" s="54" t="s">
        <v>1208</v>
      </c>
      <c r="S1154" s="54" t="s">
        <v>63</v>
      </c>
    </row>
    <row r="1155" spans="18:19" ht="15">
      <c r="R1155" s="54" t="s">
        <v>1209</v>
      </c>
      <c r="S1155" s="54" t="s">
        <v>63</v>
      </c>
    </row>
    <row r="1156" spans="18:19" ht="15">
      <c r="R1156" s="54" t="s">
        <v>1210</v>
      </c>
      <c r="S1156" s="54" t="s">
        <v>63</v>
      </c>
    </row>
    <row r="1157" spans="18:19" ht="15">
      <c r="R1157" s="54" t="s">
        <v>1211</v>
      </c>
      <c r="S1157" s="54" t="s">
        <v>63</v>
      </c>
    </row>
    <row r="1158" spans="18:19" ht="15">
      <c r="R1158" s="54" t="s">
        <v>1212</v>
      </c>
      <c r="S1158" s="54" t="s">
        <v>63</v>
      </c>
    </row>
    <row r="1159" spans="18:19" ht="15">
      <c r="R1159" s="54" t="s">
        <v>1213</v>
      </c>
      <c r="S1159" s="54" t="s">
        <v>63</v>
      </c>
    </row>
    <row r="1160" spans="18:19" ht="15">
      <c r="R1160" s="54" t="s">
        <v>1214</v>
      </c>
      <c r="S1160" s="54" t="s">
        <v>63</v>
      </c>
    </row>
    <row r="1161" spans="18:19" ht="15">
      <c r="R1161" s="54" t="s">
        <v>1215</v>
      </c>
      <c r="S1161" s="54" t="s">
        <v>63</v>
      </c>
    </row>
    <row r="1162" spans="18:19" ht="15">
      <c r="R1162" s="54" t="s">
        <v>1216</v>
      </c>
      <c r="S1162" s="54" t="s">
        <v>63</v>
      </c>
    </row>
    <row r="1163" spans="18:19" ht="15">
      <c r="R1163" s="54" t="s">
        <v>1217</v>
      </c>
      <c r="S1163" s="54" t="s">
        <v>63</v>
      </c>
    </row>
    <row r="1164" spans="18:19" ht="15">
      <c r="R1164" s="54" t="s">
        <v>1218</v>
      </c>
      <c r="S1164" s="54" t="s">
        <v>63</v>
      </c>
    </row>
    <row r="1165" spans="18:19" ht="15">
      <c r="R1165" s="54" t="s">
        <v>1219</v>
      </c>
      <c r="S1165" s="54" t="s">
        <v>1810</v>
      </c>
    </row>
    <row r="1166" spans="18:19" ht="15">
      <c r="R1166" s="54" t="s">
        <v>1220</v>
      </c>
      <c r="S1166" s="54" t="s">
        <v>63</v>
      </c>
    </row>
    <row r="1167" spans="18:19" ht="15">
      <c r="R1167" s="54" t="s">
        <v>1221</v>
      </c>
      <c r="S1167" s="54" t="s">
        <v>63</v>
      </c>
    </row>
    <row r="1168" spans="18:19" ht="15">
      <c r="R1168" s="54" t="s">
        <v>1222</v>
      </c>
      <c r="S1168" s="54" t="s">
        <v>63</v>
      </c>
    </row>
    <row r="1169" spans="18:19" ht="15">
      <c r="R1169" s="54" t="s">
        <v>1223</v>
      </c>
      <c r="S1169" s="54" t="s">
        <v>63</v>
      </c>
    </row>
    <row r="1170" spans="18:19" ht="15">
      <c r="R1170" s="54" t="s">
        <v>1224</v>
      </c>
      <c r="S1170" s="54" t="s">
        <v>63</v>
      </c>
    </row>
    <row r="1171" spans="18:19" ht="15">
      <c r="R1171" s="54" t="s">
        <v>1225</v>
      </c>
      <c r="S1171" s="54" t="s">
        <v>63</v>
      </c>
    </row>
    <row r="1172" spans="18:19" ht="15">
      <c r="R1172" s="54" t="s">
        <v>1226</v>
      </c>
      <c r="S1172" s="54" t="s">
        <v>63</v>
      </c>
    </row>
    <row r="1173" spans="18:19" ht="15">
      <c r="R1173" s="54" t="s">
        <v>1227</v>
      </c>
      <c r="S1173" s="54" t="s">
        <v>63</v>
      </c>
    </row>
    <row r="1174" spans="18:19" ht="15">
      <c r="R1174" s="54" t="s">
        <v>1228</v>
      </c>
      <c r="S1174" s="54" t="s">
        <v>63</v>
      </c>
    </row>
    <row r="1175" spans="18:19" ht="15">
      <c r="R1175" s="54" t="s">
        <v>1229</v>
      </c>
      <c r="S1175" s="54" t="s">
        <v>63</v>
      </c>
    </row>
    <row r="1176" spans="18:19" ht="15">
      <c r="R1176" s="54" t="s">
        <v>1230</v>
      </c>
      <c r="S1176" s="54" t="s">
        <v>63</v>
      </c>
    </row>
    <row r="1177" spans="18:19" ht="15">
      <c r="R1177" s="54" t="s">
        <v>1231</v>
      </c>
      <c r="S1177" s="54" t="s">
        <v>63</v>
      </c>
    </row>
    <row r="1178" spans="18:19" ht="15">
      <c r="R1178" s="54" t="s">
        <v>1232</v>
      </c>
      <c r="S1178" s="54" t="s">
        <v>63</v>
      </c>
    </row>
    <row r="1179" spans="18:19" ht="15">
      <c r="R1179" s="54" t="s">
        <v>1233</v>
      </c>
      <c r="S1179" s="54" t="s">
        <v>63</v>
      </c>
    </row>
    <row r="1180" spans="18:19" ht="15">
      <c r="R1180" s="54" t="s">
        <v>1234</v>
      </c>
      <c r="S1180" s="54" t="s">
        <v>63</v>
      </c>
    </row>
    <row r="1181" spans="18:19" ht="15">
      <c r="R1181" s="54" t="s">
        <v>1235</v>
      </c>
      <c r="S1181" s="54" t="s">
        <v>63</v>
      </c>
    </row>
    <row r="1182" spans="18:19" ht="15">
      <c r="R1182" s="54" t="s">
        <v>1236</v>
      </c>
      <c r="S1182" s="54" t="s">
        <v>63</v>
      </c>
    </row>
    <row r="1183" spans="18:19" ht="15">
      <c r="R1183" s="54" t="s">
        <v>1237</v>
      </c>
      <c r="S1183" s="54" t="s">
        <v>63</v>
      </c>
    </row>
    <row r="1184" spans="18:19" ht="15">
      <c r="R1184" s="54" t="s">
        <v>1238</v>
      </c>
      <c r="S1184" s="54" t="s">
        <v>63</v>
      </c>
    </row>
    <row r="1185" spans="18:19" ht="15">
      <c r="R1185" s="54" t="s">
        <v>1239</v>
      </c>
      <c r="S1185" s="54" t="s">
        <v>63</v>
      </c>
    </row>
    <row r="1186" spans="18:19" ht="15">
      <c r="R1186" s="54" t="s">
        <v>1240</v>
      </c>
      <c r="S1186" s="54" t="s">
        <v>63</v>
      </c>
    </row>
    <row r="1187" spans="18:19" ht="15">
      <c r="R1187" s="54" t="s">
        <v>1241</v>
      </c>
      <c r="S1187" s="54" t="s">
        <v>1812</v>
      </c>
    </row>
    <row r="1188" spans="18:19" ht="15">
      <c r="R1188" s="54" t="s">
        <v>1242</v>
      </c>
      <c r="S1188" s="54" t="s">
        <v>1812</v>
      </c>
    </row>
    <row r="1189" spans="18:19" ht="15">
      <c r="R1189" s="54" t="s">
        <v>1243</v>
      </c>
      <c r="S1189" s="54" t="s">
        <v>1812</v>
      </c>
    </row>
    <row r="1190" spans="18:19" ht="15">
      <c r="R1190" s="54" t="s">
        <v>1244</v>
      </c>
      <c r="S1190" s="54" t="s">
        <v>1812</v>
      </c>
    </row>
    <row r="1191" spans="18:19" ht="15">
      <c r="R1191" s="54" t="s">
        <v>1245</v>
      </c>
      <c r="S1191" s="54" t="s">
        <v>1812</v>
      </c>
    </row>
    <row r="1192" spans="18:19" ht="15">
      <c r="R1192" s="54" t="s">
        <v>1246</v>
      </c>
      <c r="S1192" s="54" t="s">
        <v>1812</v>
      </c>
    </row>
    <row r="1193" spans="18:19" ht="15">
      <c r="R1193" s="54" t="s">
        <v>1247</v>
      </c>
      <c r="S1193" s="54" t="s">
        <v>1812</v>
      </c>
    </row>
    <row r="1194" spans="18:19" ht="15">
      <c r="R1194" s="54" t="s">
        <v>1248</v>
      </c>
      <c r="S1194" s="54" t="s">
        <v>1812</v>
      </c>
    </row>
    <row r="1195" spans="18:19" ht="15">
      <c r="R1195" s="54" t="s">
        <v>1249</v>
      </c>
      <c r="S1195" s="54" t="s">
        <v>1812</v>
      </c>
    </row>
    <row r="1196" spans="18:19" ht="15">
      <c r="R1196" s="54" t="s">
        <v>1250</v>
      </c>
      <c r="S1196" s="54" t="s">
        <v>1812</v>
      </c>
    </row>
    <row r="1197" spans="18:19" ht="15">
      <c r="R1197" s="54" t="s">
        <v>1251</v>
      </c>
      <c r="S1197" s="54" t="s">
        <v>1812</v>
      </c>
    </row>
    <row r="1198" spans="18:19" ht="15">
      <c r="R1198" s="54" t="s">
        <v>1252</v>
      </c>
      <c r="S1198" s="54" t="s">
        <v>1812</v>
      </c>
    </row>
    <row r="1199" spans="18:19" ht="15">
      <c r="R1199" s="54" t="s">
        <v>1253</v>
      </c>
      <c r="S1199" s="54" t="s">
        <v>1812</v>
      </c>
    </row>
    <row r="1200" spans="18:19" ht="15">
      <c r="R1200" s="54" t="s">
        <v>1254</v>
      </c>
      <c r="S1200" s="54" t="s">
        <v>1812</v>
      </c>
    </row>
    <row r="1201" spans="18:19" ht="15">
      <c r="R1201" s="54" t="s">
        <v>1255</v>
      </c>
      <c r="S1201" s="54" t="s">
        <v>1812</v>
      </c>
    </row>
    <row r="1202" spans="18:19" ht="15">
      <c r="R1202" s="54" t="s">
        <v>1256</v>
      </c>
      <c r="S1202" s="54" t="s">
        <v>1812</v>
      </c>
    </row>
    <row r="1203" spans="18:19" ht="15">
      <c r="R1203" s="54" t="s">
        <v>1257</v>
      </c>
      <c r="S1203" s="54" t="s">
        <v>1812</v>
      </c>
    </row>
    <row r="1204" spans="18:19" ht="15">
      <c r="R1204" s="54" t="s">
        <v>1258</v>
      </c>
      <c r="S1204" s="54" t="s">
        <v>1812</v>
      </c>
    </row>
    <row r="1205" spans="18:19" ht="15">
      <c r="R1205" s="54" t="s">
        <v>1259</v>
      </c>
      <c r="S1205" s="54" t="s">
        <v>1812</v>
      </c>
    </row>
    <row r="1206" spans="18:19" ht="15">
      <c r="R1206" s="54" t="s">
        <v>1260</v>
      </c>
      <c r="S1206" s="54" t="s">
        <v>1812</v>
      </c>
    </row>
    <row r="1207" spans="18:19" ht="15">
      <c r="R1207" s="54" t="s">
        <v>1261</v>
      </c>
      <c r="S1207" s="54" t="s">
        <v>1812</v>
      </c>
    </row>
    <row r="1208" spans="18:19" ht="15">
      <c r="R1208" s="54" t="s">
        <v>1262</v>
      </c>
      <c r="S1208" s="54" t="s">
        <v>1812</v>
      </c>
    </row>
    <row r="1209" spans="18:19" ht="15">
      <c r="R1209" s="54" t="s">
        <v>1263</v>
      </c>
      <c r="S1209" s="54" t="s">
        <v>1812</v>
      </c>
    </row>
    <row r="1210" spans="18:19" ht="15">
      <c r="R1210" s="54" t="s">
        <v>1264</v>
      </c>
      <c r="S1210" s="54" t="s">
        <v>1812</v>
      </c>
    </row>
    <row r="1211" spans="18:19" ht="15">
      <c r="R1211" s="54" t="s">
        <v>1265</v>
      </c>
      <c r="S1211" s="54" t="s">
        <v>1812</v>
      </c>
    </row>
    <row r="1212" spans="18:19" ht="15">
      <c r="R1212" s="54" t="s">
        <v>1266</v>
      </c>
      <c r="S1212" s="54" t="s">
        <v>1812</v>
      </c>
    </row>
    <row r="1213" spans="18:19" ht="15">
      <c r="R1213" s="54" t="s">
        <v>1267</v>
      </c>
      <c r="S1213" s="54" t="s">
        <v>1812</v>
      </c>
    </row>
    <row r="1214" spans="18:19" ht="15">
      <c r="R1214" s="54" t="s">
        <v>1268</v>
      </c>
      <c r="S1214" s="54" t="s">
        <v>1812</v>
      </c>
    </row>
    <row r="1215" spans="18:19" ht="15">
      <c r="R1215" s="54" t="s">
        <v>1269</v>
      </c>
      <c r="S1215" s="54" t="s">
        <v>1812</v>
      </c>
    </row>
    <row r="1216" spans="18:19" ht="15">
      <c r="R1216" s="54" t="s">
        <v>1270</v>
      </c>
      <c r="S1216" s="54" t="s">
        <v>1807</v>
      </c>
    </row>
    <row r="1217" spans="18:19" ht="15">
      <c r="R1217" s="54" t="s">
        <v>1271</v>
      </c>
      <c r="S1217" s="54" t="s">
        <v>1807</v>
      </c>
    </row>
    <row r="1218" spans="18:19" ht="15">
      <c r="R1218" s="54" t="s">
        <v>1272</v>
      </c>
      <c r="S1218" s="54" t="s">
        <v>63</v>
      </c>
    </row>
    <row r="1219" spans="18:19" ht="15">
      <c r="R1219" s="54" t="s">
        <v>1273</v>
      </c>
      <c r="S1219" s="54" t="s">
        <v>63</v>
      </c>
    </row>
    <row r="1220" spans="18:19" ht="15">
      <c r="R1220" s="54" t="s">
        <v>1274</v>
      </c>
      <c r="S1220" s="54" t="s">
        <v>1805</v>
      </c>
    </row>
    <row r="1221" spans="18:19" ht="15">
      <c r="R1221" s="54" t="s">
        <v>1275</v>
      </c>
      <c r="S1221" s="54" t="s">
        <v>1801</v>
      </c>
    </row>
    <row r="1222" spans="18:19" ht="15">
      <c r="R1222" s="54" t="s">
        <v>1276</v>
      </c>
      <c r="S1222" s="54" t="s">
        <v>1807</v>
      </c>
    </row>
    <row r="1223" spans="18:19" ht="15">
      <c r="R1223" s="54" t="s">
        <v>1277</v>
      </c>
      <c r="S1223" s="54" t="s">
        <v>63</v>
      </c>
    </row>
    <row r="1224" spans="18:19" ht="15">
      <c r="R1224" s="54" t="s">
        <v>1278</v>
      </c>
      <c r="S1224" s="54" t="s">
        <v>63</v>
      </c>
    </row>
    <row r="1225" spans="18:19" ht="15">
      <c r="R1225" s="54" t="s">
        <v>1279</v>
      </c>
      <c r="S1225" s="54" t="s">
        <v>1807</v>
      </c>
    </row>
    <row r="1226" spans="18:19" ht="15">
      <c r="R1226" s="54" t="s">
        <v>1280</v>
      </c>
      <c r="S1226" s="54" t="s">
        <v>1809</v>
      </c>
    </row>
    <row r="1227" spans="18:19" ht="15">
      <c r="R1227" s="54" t="s">
        <v>1281</v>
      </c>
      <c r="S1227" s="54" t="s">
        <v>1812</v>
      </c>
    </row>
    <row r="1228" spans="18:19" ht="15">
      <c r="R1228" s="54" t="s">
        <v>1282</v>
      </c>
      <c r="S1228" s="54" t="s">
        <v>1812</v>
      </c>
    </row>
    <row r="1229" spans="18:19" ht="15">
      <c r="R1229" s="54" t="s">
        <v>1283</v>
      </c>
      <c r="S1229" s="54" t="s">
        <v>1812</v>
      </c>
    </row>
    <row r="1230" spans="18:19" ht="15">
      <c r="R1230" s="54" t="s">
        <v>1284</v>
      </c>
      <c r="S1230" s="54" t="s">
        <v>1812</v>
      </c>
    </row>
    <row r="1231" spans="18:19" ht="15">
      <c r="R1231" s="54" t="s">
        <v>1285</v>
      </c>
      <c r="S1231" s="54" t="s">
        <v>1812</v>
      </c>
    </row>
    <row r="1232" spans="18:19" ht="15">
      <c r="R1232" s="54" t="s">
        <v>1286</v>
      </c>
      <c r="S1232" s="54" t="s">
        <v>1812</v>
      </c>
    </row>
    <row r="1233" spans="18:19" ht="15">
      <c r="R1233" s="54" t="s">
        <v>1287</v>
      </c>
      <c r="S1233" s="54" t="s">
        <v>1813</v>
      </c>
    </row>
    <row r="1234" spans="18:19" ht="15">
      <c r="R1234" s="54" t="s">
        <v>1288</v>
      </c>
      <c r="S1234" s="54" t="s">
        <v>63</v>
      </c>
    </row>
    <row r="1235" spans="18:19" ht="15">
      <c r="R1235" s="54" t="s">
        <v>1289</v>
      </c>
      <c r="S1235" s="54" t="s">
        <v>63</v>
      </c>
    </row>
    <row r="1236" spans="18:19" ht="15">
      <c r="R1236" s="54" t="s">
        <v>1290</v>
      </c>
      <c r="S1236" s="54" t="s">
        <v>1814</v>
      </c>
    </row>
    <row r="1237" spans="18:19" ht="15">
      <c r="R1237" s="54" t="s">
        <v>1291</v>
      </c>
      <c r="S1237" s="54" t="s">
        <v>63</v>
      </c>
    </row>
    <row r="1238" spans="18:19" ht="15">
      <c r="R1238" s="54" t="s">
        <v>1292</v>
      </c>
      <c r="S1238" s="54" t="s">
        <v>1805</v>
      </c>
    </row>
    <row r="1239" spans="18:19" ht="15">
      <c r="R1239" s="54" t="s">
        <v>1293</v>
      </c>
      <c r="S1239" s="54" t="s">
        <v>63</v>
      </c>
    </row>
    <row r="1240" spans="18:19" ht="15">
      <c r="R1240" s="54" t="s">
        <v>1294</v>
      </c>
      <c r="S1240" s="54" t="s">
        <v>63</v>
      </c>
    </row>
    <row r="1241" spans="18:19" ht="15">
      <c r="R1241" s="54" t="s">
        <v>1295</v>
      </c>
      <c r="S1241" s="54" t="s">
        <v>63</v>
      </c>
    </row>
    <row r="1242" spans="18:19" ht="15">
      <c r="R1242" s="54" t="s">
        <v>1296</v>
      </c>
      <c r="S1242" s="54" t="s">
        <v>1815</v>
      </c>
    </row>
    <row r="1243" spans="18:19" ht="15">
      <c r="R1243" s="54" t="s">
        <v>1297</v>
      </c>
      <c r="S1243" s="54" t="s">
        <v>1806</v>
      </c>
    </row>
    <row r="1244" spans="18:19" ht="15">
      <c r="R1244" s="54" t="s">
        <v>1298</v>
      </c>
      <c r="S1244" s="54" t="s">
        <v>63</v>
      </c>
    </row>
    <row r="1245" spans="18:19" ht="15">
      <c r="R1245" s="54" t="s">
        <v>1299</v>
      </c>
      <c r="S1245" s="54" t="s">
        <v>1816</v>
      </c>
    </row>
    <row r="1246" spans="18:19" ht="15">
      <c r="R1246" s="54" t="s">
        <v>1300</v>
      </c>
      <c r="S1246" s="54" t="s">
        <v>63</v>
      </c>
    </row>
    <row r="1247" spans="18:19" ht="15">
      <c r="R1247" s="54" t="s">
        <v>1301</v>
      </c>
      <c r="S1247" s="54" t="s">
        <v>63</v>
      </c>
    </row>
    <row r="1248" spans="18:19" ht="15">
      <c r="R1248" s="54" t="s">
        <v>1302</v>
      </c>
      <c r="S1248" s="54" t="s">
        <v>1817</v>
      </c>
    </row>
    <row r="1249" spans="18:19" ht="15">
      <c r="R1249" s="54" t="s">
        <v>1303</v>
      </c>
      <c r="S1249" s="54" t="s">
        <v>1818</v>
      </c>
    </row>
    <row r="1250" spans="18:19" ht="15">
      <c r="R1250" s="54" t="s">
        <v>1304</v>
      </c>
      <c r="S1250" s="54" t="s">
        <v>63</v>
      </c>
    </row>
    <row r="1251" spans="18:19" ht="15">
      <c r="R1251" s="54" t="s">
        <v>1305</v>
      </c>
      <c r="S1251" s="54" t="s">
        <v>1819</v>
      </c>
    </row>
    <row r="1252" spans="18:19" ht="15">
      <c r="R1252" s="54" t="s">
        <v>1306</v>
      </c>
      <c r="S1252" s="54" t="s">
        <v>63</v>
      </c>
    </row>
    <row r="1253" spans="18:19" ht="15">
      <c r="R1253" s="54" t="s">
        <v>1307</v>
      </c>
      <c r="S1253" s="54" t="s">
        <v>1810</v>
      </c>
    </row>
    <row r="1254" spans="18:19" ht="15">
      <c r="R1254" s="54" t="s">
        <v>1308</v>
      </c>
      <c r="S1254" s="54" t="s">
        <v>63</v>
      </c>
    </row>
    <row r="1255" spans="18:19" ht="15">
      <c r="R1255" s="54" t="s">
        <v>1309</v>
      </c>
      <c r="S1255" s="54" t="s">
        <v>63</v>
      </c>
    </row>
    <row r="1256" spans="18:19" ht="15">
      <c r="R1256" s="54" t="s">
        <v>1310</v>
      </c>
      <c r="S1256" s="54" t="s">
        <v>1805</v>
      </c>
    </row>
    <row r="1257" spans="18:19" ht="15">
      <c r="R1257" s="54" t="s">
        <v>1311</v>
      </c>
      <c r="S1257" s="54" t="s">
        <v>1805</v>
      </c>
    </row>
    <row r="1258" spans="18:19" ht="15">
      <c r="R1258" s="54" t="s">
        <v>1312</v>
      </c>
      <c r="S1258" s="54" t="s">
        <v>1813</v>
      </c>
    </row>
    <row r="1259" spans="18:19" ht="15">
      <c r="R1259" s="54" t="s">
        <v>1313</v>
      </c>
      <c r="S1259" s="54" t="s">
        <v>63</v>
      </c>
    </row>
    <row r="1260" spans="18:19" ht="15">
      <c r="R1260" s="54" t="s">
        <v>1314</v>
      </c>
      <c r="S1260" s="54" t="s">
        <v>63</v>
      </c>
    </row>
    <row r="1261" spans="18:19" ht="15">
      <c r="R1261" s="54" t="s">
        <v>1315</v>
      </c>
      <c r="S1261" s="54" t="s">
        <v>1801</v>
      </c>
    </row>
    <row r="1262" spans="18:19" ht="15">
      <c r="R1262" s="54" t="s">
        <v>1316</v>
      </c>
      <c r="S1262" s="54" t="s">
        <v>1805</v>
      </c>
    </row>
    <row r="1263" spans="18:19" ht="15">
      <c r="R1263" s="54" t="s">
        <v>1317</v>
      </c>
      <c r="S1263" s="54" t="s">
        <v>1801</v>
      </c>
    </row>
    <row r="1264" spans="18:19" ht="15">
      <c r="R1264" s="54" t="s">
        <v>1318</v>
      </c>
      <c r="S1264" s="54" t="s">
        <v>1801</v>
      </c>
    </row>
    <row r="1265" spans="18:19" ht="15">
      <c r="R1265" s="54" t="s">
        <v>1319</v>
      </c>
      <c r="S1265" s="54" t="s">
        <v>1801</v>
      </c>
    </row>
    <row r="1266" spans="18:19" ht="15">
      <c r="R1266" s="54" t="s">
        <v>1320</v>
      </c>
      <c r="S1266" s="54" t="s">
        <v>1801</v>
      </c>
    </row>
    <row r="1267" spans="18:19" ht="15">
      <c r="R1267" s="54" t="s">
        <v>1321</v>
      </c>
      <c r="S1267" s="54" t="s">
        <v>1801</v>
      </c>
    </row>
    <row r="1268" spans="18:19" ht="15">
      <c r="R1268" s="54" t="s">
        <v>1322</v>
      </c>
      <c r="S1268" s="54" t="s">
        <v>1801</v>
      </c>
    </row>
    <row r="1269" spans="18:19" ht="15">
      <c r="R1269" s="54" t="s">
        <v>1323</v>
      </c>
      <c r="S1269" s="54" t="s">
        <v>63</v>
      </c>
    </row>
    <row r="1270" spans="18:19" ht="15">
      <c r="R1270" s="54" t="s">
        <v>1324</v>
      </c>
      <c r="S1270" s="54" t="s">
        <v>63</v>
      </c>
    </row>
    <row r="1271" spans="18:19" ht="15">
      <c r="R1271" s="54" t="s">
        <v>1325</v>
      </c>
      <c r="S1271" s="54" t="s">
        <v>63</v>
      </c>
    </row>
    <row r="1272" spans="18:19" ht="15">
      <c r="R1272" s="54" t="s">
        <v>1326</v>
      </c>
      <c r="S1272" s="54" t="s">
        <v>63</v>
      </c>
    </row>
    <row r="1273" spans="18:19" ht="15">
      <c r="R1273" s="54" t="s">
        <v>1327</v>
      </c>
      <c r="S1273" s="54" t="s">
        <v>63</v>
      </c>
    </row>
    <row r="1274" spans="18:19" ht="15">
      <c r="R1274" s="54" t="s">
        <v>1328</v>
      </c>
      <c r="S1274" s="54" t="s">
        <v>63</v>
      </c>
    </row>
    <row r="1275" spans="18:19" ht="15">
      <c r="R1275" s="54" t="s">
        <v>1329</v>
      </c>
      <c r="S1275" s="54" t="s">
        <v>63</v>
      </c>
    </row>
    <row r="1276" spans="18:19" ht="15">
      <c r="R1276" s="54" t="s">
        <v>1330</v>
      </c>
      <c r="S1276" s="54" t="s">
        <v>1801</v>
      </c>
    </row>
    <row r="1277" spans="18:19" ht="15">
      <c r="R1277" s="54" t="s">
        <v>1331</v>
      </c>
      <c r="S1277" s="54" t="s">
        <v>1801</v>
      </c>
    </row>
    <row r="1278" spans="18:19" ht="15">
      <c r="R1278" s="54" t="s">
        <v>1332</v>
      </c>
      <c r="S1278" s="54" t="s">
        <v>63</v>
      </c>
    </row>
    <row r="1279" spans="18:19" ht="15">
      <c r="R1279" s="54" t="s">
        <v>1333</v>
      </c>
      <c r="S1279" s="54" t="s">
        <v>1801</v>
      </c>
    </row>
    <row r="1280" spans="18:19" ht="15">
      <c r="R1280" s="54" t="s">
        <v>1334</v>
      </c>
      <c r="S1280" s="54" t="s">
        <v>63</v>
      </c>
    </row>
    <row r="1281" spans="18:19" ht="15">
      <c r="R1281" s="54" t="s">
        <v>1335</v>
      </c>
      <c r="S1281" s="54" t="s">
        <v>1801</v>
      </c>
    </row>
    <row r="1282" spans="18:19" ht="15">
      <c r="R1282" s="54" t="s">
        <v>1336</v>
      </c>
      <c r="S1282" s="54" t="s">
        <v>63</v>
      </c>
    </row>
    <row r="1283" spans="18:19" ht="15">
      <c r="R1283" s="54" t="s">
        <v>1337</v>
      </c>
      <c r="S1283" s="54" t="s">
        <v>63</v>
      </c>
    </row>
    <row r="1284" spans="18:19" ht="15">
      <c r="R1284" s="54" t="s">
        <v>1338</v>
      </c>
      <c r="S1284" s="54" t="s">
        <v>63</v>
      </c>
    </row>
    <row r="1285" spans="18:19" ht="15">
      <c r="R1285" s="54" t="s">
        <v>1339</v>
      </c>
      <c r="S1285" s="54" t="s">
        <v>63</v>
      </c>
    </row>
    <row r="1286" spans="18:19" ht="15">
      <c r="R1286" s="54" t="s">
        <v>1340</v>
      </c>
      <c r="S1286" s="54" t="s">
        <v>63</v>
      </c>
    </row>
    <row r="1287" spans="18:19" ht="15">
      <c r="R1287" s="54" t="s">
        <v>1341</v>
      </c>
      <c r="S1287" s="54" t="s">
        <v>63</v>
      </c>
    </row>
    <row r="1288" spans="18:19" ht="15">
      <c r="R1288" s="54" t="s">
        <v>1342</v>
      </c>
      <c r="S1288" s="54" t="s">
        <v>63</v>
      </c>
    </row>
    <row r="1289" spans="18:19" ht="15">
      <c r="R1289" s="54" t="s">
        <v>1343</v>
      </c>
      <c r="S1289" s="54" t="s">
        <v>63</v>
      </c>
    </row>
    <row r="1290" spans="18:19" ht="15">
      <c r="R1290" s="54" t="s">
        <v>1344</v>
      </c>
      <c r="S1290" s="54" t="s">
        <v>63</v>
      </c>
    </row>
    <row r="1291" spans="18:19" ht="15">
      <c r="R1291" s="54" t="s">
        <v>1345</v>
      </c>
      <c r="S1291" s="54" t="s">
        <v>63</v>
      </c>
    </row>
    <row r="1292" spans="18:19" ht="15">
      <c r="R1292" s="54" t="s">
        <v>1346</v>
      </c>
      <c r="S1292" s="54" t="s">
        <v>63</v>
      </c>
    </row>
    <row r="1293" spans="18:19" ht="15">
      <c r="R1293" s="54" t="s">
        <v>1347</v>
      </c>
      <c r="S1293" s="54" t="s">
        <v>63</v>
      </c>
    </row>
    <row r="1294" spans="18:19" ht="15">
      <c r="R1294" s="54" t="s">
        <v>1348</v>
      </c>
      <c r="S1294" s="54" t="s">
        <v>63</v>
      </c>
    </row>
    <row r="1295" spans="18:19" ht="15">
      <c r="R1295" s="54" t="s">
        <v>1349</v>
      </c>
      <c r="S1295" s="54" t="s">
        <v>63</v>
      </c>
    </row>
    <row r="1296" spans="18:19" ht="15">
      <c r="R1296" s="54" t="s">
        <v>1350</v>
      </c>
      <c r="S1296" s="54" t="s">
        <v>63</v>
      </c>
    </row>
    <row r="1297" spans="18:19" ht="15">
      <c r="R1297" s="54" t="s">
        <v>1351</v>
      </c>
      <c r="S1297" s="54" t="s">
        <v>63</v>
      </c>
    </row>
    <row r="1298" spans="18:19" ht="15">
      <c r="R1298" s="54" t="s">
        <v>1352</v>
      </c>
      <c r="S1298" s="54" t="s">
        <v>1802</v>
      </c>
    </row>
    <row r="1299" spans="18:19" ht="15">
      <c r="R1299" s="54" t="s">
        <v>1353</v>
      </c>
      <c r="S1299" s="54" t="s">
        <v>1802</v>
      </c>
    </row>
    <row r="1300" spans="18:19" ht="15">
      <c r="R1300" s="54" t="s">
        <v>1354</v>
      </c>
      <c r="S1300" s="54" t="s">
        <v>1802</v>
      </c>
    </row>
    <row r="1301" spans="18:19" ht="15">
      <c r="R1301" s="54" t="s">
        <v>1355</v>
      </c>
      <c r="S1301" s="54" t="s">
        <v>1801</v>
      </c>
    </row>
    <row r="1302" spans="18:19" ht="15">
      <c r="R1302" s="54" t="s">
        <v>1356</v>
      </c>
      <c r="S1302" s="54" t="s">
        <v>63</v>
      </c>
    </row>
    <row r="1303" spans="18:19" ht="15">
      <c r="R1303" s="54" t="s">
        <v>1357</v>
      </c>
      <c r="S1303" s="54" t="s">
        <v>63</v>
      </c>
    </row>
    <row r="1304" spans="18:19" ht="15">
      <c r="R1304" s="54" t="s">
        <v>1358</v>
      </c>
      <c r="S1304" s="54" t="s">
        <v>1802</v>
      </c>
    </row>
    <row r="1305" spans="18:19" ht="15">
      <c r="R1305" s="54" t="s">
        <v>1359</v>
      </c>
      <c r="S1305" s="54" t="s">
        <v>63</v>
      </c>
    </row>
    <row r="1306" spans="18:19" ht="15">
      <c r="R1306" s="54" t="s">
        <v>1360</v>
      </c>
      <c r="S1306" s="54" t="s">
        <v>63</v>
      </c>
    </row>
    <row r="1307" spans="18:19" ht="15">
      <c r="R1307" s="54" t="s">
        <v>1361</v>
      </c>
      <c r="S1307" s="54" t="s">
        <v>63</v>
      </c>
    </row>
    <row r="1308" spans="18:19" ht="15">
      <c r="R1308" s="54" t="s">
        <v>1362</v>
      </c>
      <c r="S1308" s="54" t="s">
        <v>63</v>
      </c>
    </row>
    <row r="1309" spans="18:19" ht="15">
      <c r="R1309" s="54" t="s">
        <v>1363</v>
      </c>
      <c r="S1309" s="54" t="s">
        <v>63</v>
      </c>
    </row>
    <row r="1310" spans="18:19" ht="15">
      <c r="R1310" s="54" t="s">
        <v>1364</v>
      </c>
      <c r="S1310" s="54" t="s">
        <v>63</v>
      </c>
    </row>
    <row r="1311" spans="18:19" ht="15">
      <c r="R1311" s="54" t="s">
        <v>1365</v>
      </c>
      <c r="S1311" s="54" t="s">
        <v>63</v>
      </c>
    </row>
    <row r="1312" spans="18:19" ht="15">
      <c r="R1312" s="54" t="s">
        <v>1366</v>
      </c>
      <c r="S1312" s="54" t="s">
        <v>63</v>
      </c>
    </row>
    <row r="1313" spans="18:19" ht="15">
      <c r="R1313" s="54" t="s">
        <v>1367</v>
      </c>
      <c r="S1313" s="54" t="s">
        <v>63</v>
      </c>
    </row>
    <row r="1314" spans="18:19" ht="15">
      <c r="R1314" s="54" t="s">
        <v>1368</v>
      </c>
      <c r="S1314" s="54" t="s">
        <v>63</v>
      </c>
    </row>
    <row r="1315" spans="18:19" ht="15">
      <c r="R1315" s="54" t="s">
        <v>1369</v>
      </c>
      <c r="S1315" s="54" t="s">
        <v>63</v>
      </c>
    </row>
    <row r="1316" spans="18:19" ht="15">
      <c r="R1316" s="54" t="s">
        <v>1370</v>
      </c>
      <c r="S1316" s="54" t="s">
        <v>1803</v>
      </c>
    </row>
    <row r="1317" spans="18:19" ht="15">
      <c r="R1317" s="54" t="s">
        <v>1371</v>
      </c>
      <c r="S1317" s="54" t="s">
        <v>1803</v>
      </c>
    </row>
    <row r="1318" spans="18:19" ht="15">
      <c r="R1318" s="54" t="s">
        <v>1372</v>
      </c>
      <c r="S1318" s="54" t="s">
        <v>1803</v>
      </c>
    </row>
    <row r="1319" spans="18:19" ht="15">
      <c r="R1319" s="54" t="s">
        <v>1373</v>
      </c>
      <c r="S1319" s="54" t="s">
        <v>1803</v>
      </c>
    </row>
    <row r="1320" spans="18:19" ht="15">
      <c r="R1320" s="54" t="s">
        <v>1374</v>
      </c>
      <c r="S1320" s="54" t="s">
        <v>1803</v>
      </c>
    </row>
    <row r="1321" spans="18:19" ht="15">
      <c r="R1321" s="54" t="s">
        <v>1375</v>
      </c>
      <c r="S1321" s="54" t="s">
        <v>1803</v>
      </c>
    </row>
    <row r="1322" spans="18:19" ht="15">
      <c r="R1322" s="54" t="s">
        <v>1376</v>
      </c>
      <c r="S1322" s="54" t="s">
        <v>1803</v>
      </c>
    </row>
    <row r="1323" spans="18:19" ht="15">
      <c r="R1323" s="54" t="s">
        <v>1377</v>
      </c>
      <c r="S1323" s="54" t="s">
        <v>63</v>
      </c>
    </row>
    <row r="1324" spans="18:19" ht="15">
      <c r="R1324" s="54" t="s">
        <v>1378</v>
      </c>
      <c r="S1324" s="54" t="s">
        <v>1803</v>
      </c>
    </row>
    <row r="1325" spans="18:19" ht="15">
      <c r="R1325" s="54" t="s">
        <v>1379</v>
      </c>
      <c r="S1325" s="54" t="s">
        <v>63</v>
      </c>
    </row>
    <row r="1326" spans="18:19" ht="15">
      <c r="R1326" s="54" t="s">
        <v>1380</v>
      </c>
      <c r="S1326" s="54" t="s">
        <v>63</v>
      </c>
    </row>
    <row r="1327" spans="18:19" ht="15">
      <c r="R1327" s="54" t="s">
        <v>1381</v>
      </c>
      <c r="S1327" s="54" t="s">
        <v>63</v>
      </c>
    </row>
    <row r="1328" spans="18:19" ht="15">
      <c r="R1328" s="54" t="s">
        <v>1382</v>
      </c>
      <c r="S1328" s="54" t="s">
        <v>63</v>
      </c>
    </row>
    <row r="1329" spans="18:19" ht="15">
      <c r="R1329" s="54" t="s">
        <v>1383</v>
      </c>
      <c r="S1329" s="54" t="s">
        <v>63</v>
      </c>
    </row>
    <row r="1330" spans="18:19" ht="15">
      <c r="R1330" s="54" t="s">
        <v>1384</v>
      </c>
      <c r="S1330" s="54" t="s">
        <v>63</v>
      </c>
    </row>
    <row r="1331" spans="18:19" ht="15">
      <c r="R1331" s="54" t="s">
        <v>1385</v>
      </c>
      <c r="S1331" s="54" t="s">
        <v>63</v>
      </c>
    </row>
    <row r="1332" spans="18:19" ht="15">
      <c r="R1332" s="54" t="s">
        <v>1386</v>
      </c>
      <c r="S1332" s="54" t="s">
        <v>63</v>
      </c>
    </row>
    <row r="1333" spans="18:19" ht="15">
      <c r="R1333" s="54" t="s">
        <v>1387</v>
      </c>
      <c r="S1333" s="54" t="s">
        <v>63</v>
      </c>
    </row>
    <row r="1334" spans="18:19" ht="15">
      <c r="R1334" s="54" t="s">
        <v>1388</v>
      </c>
      <c r="S1334" s="54" t="s">
        <v>63</v>
      </c>
    </row>
    <row r="1335" spans="18:19" ht="15">
      <c r="R1335" s="54" t="s">
        <v>1389</v>
      </c>
      <c r="S1335" s="54" t="s">
        <v>63</v>
      </c>
    </row>
    <row r="1336" spans="18:19" ht="15">
      <c r="R1336" s="54" t="s">
        <v>1390</v>
      </c>
      <c r="S1336" s="54" t="s">
        <v>63</v>
      </c>
    </row>
    <row r="1337" spans="18:19" ht="15">
      <c r="R1337" s="54" t="s">
        <v>1391</v>
      </c>
      <c r="S1337" s="54" t="s">
        <v>63</v>
      </c>
    </row>
    <row r="1338" spans="18:19" ht="15">
      <c r="R1338" s="54" t="s">
        <v>1392</v>
      </c>
      <c r="S1338" s="54" t="s">
        <v>63</v>
      </c>
    </row>
    <row r="1339" spans="18:19" ht="15">
      <c r="R1339" s="54" t="s">
        <v>1393</v>
      </c>
      <c r="S1339" s="54" t="s">
        <v>63</v>
      </c>
    </row>
    <row r="1340" spans="18:19" ht="15">
      <c r="R1340" s="54" t="s">
        <v>1394</v>
      </c>
      <c r="S1340" s="54" t="s">
        <v>63</v>
      </c>
    </row>
    <row r="1341" spans="18:19" ht="15">
      <c r="R1341" s="54" t="s">
        <v>1395</v>
      </c>
      <c r="S1341" s="54" t="s">
        <v>63</v>
      </c>
    </row>
    <row r="1342" spans="18:19" ht="15">
      <c r="R1342" s="54" t="s">
        <v>1396</v>
      </c>
      <c r="S1342" s="54" t="s">
        <v>63</v>
      </c>
    </row>
    <row r="1343" spans="18:19" ht="15">
      <c r="R1343" s="54" t="s">
        <v>1397</v>
      </c>
      <c r="S1343" s="54" t="s">
        <v>63</v>
      </c>
    </row>
    <row r="1344" spans="18:19" ht="15">
      <c r="R1344" s="54" t="s">
        <v>1398</v>
      </c>
      <c r="S1344" s="54" t="s">
        <v>63</v>
      </c>
    </row>
    <row r="1345" spans="18:19" ht="15">
      <c r="R1345" s="54" t="s">
        <v>1399</v>
      </c>
      <c r="S1345" s="54" t="s">
        <v>1811</v>
      </c>
    </row>
    <row r="1346" spans="18:19" ht="15">
      <c r="R1346" s="54" t="s">
        <v>1400</v>
      </c>
      <c r="S1346" s="54" t="s">
        <v>1815</v>
      </c>
    </row>
    <row r="1347" spans="18:19" ht="15">
      <c r="R1347" s="54" t="s">
        <v>1401</v>
      </c>
      <c r="S1347" s="54" t="s">
        <v>63</v>
      </c>
    </row>
    <row r="1348" spans="18:19" ht="15">
      <c r="R1348" s="54" t="s">
        <v>1402</v>
      </c>
      <c r="S1348" s="54" t="s">
        <v>63</v>
      </c>
    </row>
    <row r="1349" spans="18:19" ht="15">
      <c r="R1349" s="54" t="s">
        <v>1403</v>
      </c>
      <c r="S1349" s="54" t="s">
        <v>63</v>
      </c>
    </row>
    <row r="1350" spans="18:19" ht="15">
      <c r="R1350" s="54" t="s">
        <v>1404</v>
      </c>
      <c r="S1350" s="54" t="s">
        <v>63</v>
      </c>
    </row>
    <row r="1351" spans="18:19" ht="15">
      <c r="R1351" s="54" t="s">
        <v>1405</v>
      </c>
      <c r="S1351" s="54" t="s">
        <v>63</v>
      </c>
    </row>
    <row r="1352" spans="18:19" ht="15">
      <c r="R1352" s="54" t="s">
        <v>1406</v>
      </c>
      <c r="S1352" s="54" t="s">
        <v>63</v>
      </c>
    </row>
    <row r="1353" spans="18:19" ht="15">
      <c r="R1353" s="54" t="s">
        <v>1407</v>
      </c>
      <c r="S1353" s="54" t="s">
        <v>1807</v>
      </c>
    </row>
    <row r="1354" spans="18:19" ht="15">
      <c r="R1354" s="54" t="s">
        <v>1408</v>
      </c>
      <c r="S1354" s="54" t="s">
        <v>1809</v>
      </c>
    </row>
    <row r="1355" spans="18:19" ht="15">
      <c r="R1355" s="54" t="s">
        <v>1409</v>
      </c>
      <c r="S1355" s="54" t="s">
        <v>1810</v>
      </c>
    </row>
    <row r="1356" spans="18:19" ht="15">
      <c r="R1356" s="54" t="s">
        <v>1410</v>
      </c>
      <c r="S1356" s="54" t="s">
        <v>1810</v>
      </c>
    </row>
    <row r="1357" spans="18:19" ht="15">
      <c r="R1357" s="54" t="s">
        <v>1411</v>
      </c>
      <c r="S1357" s="54" t="s">
        <v>1801</v>
      </c>
    </row>
    <row r="1358" spans="18:19" ht="15">
      <c r="R1358" s="54" t="s">
        <v>1412</v>
      </c>
      <c r="S1358" s="54" t="s">
        <v>63</v>
      </c>
    </row>
    <row r="1359" spans="18:19" ht="15">
      <c r="R1359" s="54" t="s">
        <v>1413</v>
      </c>
      <c r="S1359" s="54" t="s">
        <v>63</v>
      </c>
    </row>
    <row r="1360" spans="18:19" ht="15">
      <c r="R1360" s="54" t="s">
        <v>1414</v>
      </c>
      <c r="S1360" s="54" t="s">
        <v>1803</v>
      </c>
    </row>
    <row r="1361" spans="18:19" ht="15">
      <c r="R1361" s="54" t="s">
        <v>1415</v>
      </c>
      <c r="S1361" s="54" t="s">
        <v>1802</v>
      </c>
    </row>
    <row r="1362" spans="18:19" ht="15">
      <c r="R1362" s="54" t="s">
        <v>1416</v>
      </c>
      <c r="S1362" s="54" t="s">
        <v>1811</v>
      </c>
    </row>
    <row r="1363" spans="18:19" ht="15">
      <c r="R1363" s="54" t="s">
        <v>1417</v>
      </c>
      <c r="S1363" s="54" t="s">
        <v>1810</v>
      </c>
    </row>
    <row r="1364" spans="18:19" ht="15">
      <c r="R1364" s="54" t="s">
        <v>1418</v>
      </c>
      <c r="S1364" s="54" t="s">
        <v>1810</v>
      </c>
    </row>
    <row r="1365" spans="18:19" ht="15">
      <c r="R1365" s="54" t="s">
        <v>1419</v>
      </c>
      <c r="S1365" s="54" t="s">
        <v>1803</v>
      </c>
    </row>
    <row r="1366" spans="18:19" ht="15">
      <c r="R1366" s="54" t="s">
        <v>1420</v>
      </c>
      <c r="S1366" s="54" t="s">
        <v>1803</v>
      </c>
    </row>
    <row r="1367" spans="18:19" ht="15">
      <c r="R1367" s="54" t="s">
        <v>1421</v>
      </c>
      <c r="S1367" s="54" t="s">
        <v>63</v>
      </c>
    </row>
    <row r="1368" spans="18:19" ht="15">
      <c r="R1368" s="54" t="s">
        <v>1422</v>
      </c>
      <c r="S1368" s="54" t="s">
        <v>63</v>
      </c>
    </row>
    <row r="1369" spans="18:19" ht="15">
      <c r="R1369" s="54" t="s">
        <v>1423</v>
      </c>
      <c r="S1369" s="54" t="s">
        <v>1819</v>
      </c>
    </row>
    <row r="1370" spans="18:19" ht="15">
      <c r="R1370" s="54" t="s">
        <v>1424</v>
      </c>
      <c r="S1370" s="54" t="s">
        <v>1807</v>
      </c>
    </row>
    <row r="1371" spans="18:19" ht="15">
      <c r="R1371" s="54" t="s">
        <v>1425</v>
      </c>
      <c r="S1371" s="54" t="s">
        <v>63</v>
      </c>
    </row>
    <row r="1372" spans="18:19" ht="15">
      <c r="R1372" s="54" t="s">
        <v>1426</v>
      </c>
      <c r="S1372" s="54" t="s">
        <v>1812</v>
      </c>
    </row>
    <row r="1373" spans="18:19" ht="15">
      <c r="R1373" s="54" t="s">
        <v>1427</v>
      </c>
      <c r="S1373" s="54" t="s">
        <v>1803</v>
      </c>
    </row>
    <row r="1374" spans="18:19" ht="15">
      <c r="R1374" s="54" t="s">
        <v>1428</v>
      </c>
      <c r="S1374" s="54" t="s">
        <v>1809</v>
      </c>
    </row>
    <row r="1375" spans="18:19" ht="15">
      <c r="R1375" s="54" t="s">
        <v>1429</v>
      </c>
      <c r="S1375" s="54" t="s">
        <v>1812</v>
      </c>
    </row>
    <row r="1376" spans="18:19" ht="15">
      <c r="R1376" s="54" t="s">
        <v>1430</v>
      </c>
      <c r="S1376" s="54" t="s">
        <v>1805</v>
      </c>
    </row>
    <row r="1377" spans="18:19" ht="15">
      <c r="R1377" s="54" t="s">
        <v>1431</v>
      </c>
      <c r="S1377" s="54" t="s">
        <v>1807</v>
      </c>
    </row>
    <row r="1378" spans="18:19" ht="15">
      <c r="R1378" s="54" t="s">
        <v>1432</v>
      </c>
      <c r="S1378" s="54" t="s">
        <v>1813</v>
      </c>
    </row>
    <row r="1379" spans="18:19" ht="15">
      <c r="R1379" s="54" t="s">
        <v>1433</v>
      </c>
      <c r="S1379" s="54" t="s">
        <v>1805</v>
      </c>
    </row>
    <row r="1380" spans="18:19" ht="15">
      <c r="R1380" s="54" t="s">
        <v>1434</v>
      </c>
      <c r="S1380" s="54" t="s">
        <v>63</v>
      </c>
    </row>
    <row r="1381" spans="18:19" ht="15">
      <c r="R1381" s="54" t="s">
        <v>1435</v>
      </c>
      <c r="S1381" s="54" t="s">
        <v>1816</v>
      </c>
    </row>
    <row r="1382" spans="18:19" ht="15">
      <c r="R1382" s="54" t="s">
        <v>1436</v>
      </c>
      <c r="S1382" s="54" t="s">
        <v>1817</v>
      </c>
    </row>
    <row r="1383" spans="18:19" ht="15">
      <c r="R1383" s="54" t="s">
        <v>1437</v>
      </c>
      <c r="S1383" s="54" t="s">
        <v>1814</v>
      </c>
    </row>
    <row r="1384" spans="18:19" ht="15">
      <c r="R1384" s="54" t="s">
        <v>1438</v>
      </c>
      <c r="S1384" s="54" t="s">
        <v>63</v>
      </c>
    </row>
    <row r="1385" spans="18:19" ht="15">
      <c r="R1385" s="54" t="s">
        <v>1439</v>
      </c>
      <c r="S1385" s="54" t="s">
        <v>1805</v>
      </c>
    </row>
    <row r="1386" spans="18:19" ht="15">
      <c r="R1386" s="54" t="s">
        <v>1440</v>
      </c>
      <c r="S1386" s="54" t="s">
        <v>63</v>
      </c>
    </row>
    <row r="1387" spans="18:19" ht="15">
      <c r="R1387" s="54" t="s">
        <v>1441</v>
      </c>
      <c r="S1387" s="54" t="s">
        <v>63</v>
      </c>
    </row>
    <row r="1388" spans="18:19" ht="15">
      <c r="R1388" s="54" t="s">
        <v>1442</v>
      </c>
      <c r="S1388" s="54" t="s">
        <v>63</v>
      </c>
    </row>
    <row r="1389" spans="18:19" ht="15">
      <c r="R1389" s="54" t="s">
        <v>1443</v>
      </c>
      <c r="S1389" s="54" t="s">
        <v>63</v>
      </c>
    </row>
    <row r="1390" spans="18:19" ht="15">
      <c r="R1390" s="54" t="s">
        <v>1444</v>
      </c>
      <c r="S1390" s="54" t="s">
        <v>1810</v>
      </c>
    </row>
    <row r="1391" spans="18:19" ht="15">
      <c r="R1391" s="54" t="s">
        <v>1445</v>
      </c>
      <c r="S1391" s="54" t="s">
        <v>1803</v>
      </c>
    </row>
    <row r="1392" spans="18:19" ht="15">
      <c r="R1392" s="54" t="s">
        <v>1446</v>
      </c>
      <c r="S1392" s="54" t="s">
        <v>1803</v>
      </c>
    </row>
    <row r="1393" spans="18:19" ht="15">
      <c r="R1393" s="54" t="s">
        <v>1447</v>
      </c>
      <c r="S1393" s="54" t="s">
        <v>1803</v>
      </c>
    </row>
    <row r="1394" spans="18:19" ht="15">
      <c r="R1394" s="54" t="s">
        <v>1448</v>
      </c>
      <c r="S1394" s="54" t="s">
        <v>1803</v>
      </c>
    </row>
    <row r="1395" spans="18:19" ht="15">
      <c r="R1395" s="54" t="s">
        <v>1449</v>
      </c>
      <c r="S1395" s="54" t="s">
        <v>1803</v>
      </c>
    </row>
    <row r="1396" spans="18:19" ht="15">
      <c r="R1396" s="54" t="s">
        <v>1450</v>
      </c>
      <c r="S1396" s="54" t="s">
        <v>1803</v>
      </c>
    </row>
    <row r="1397" spans="18:19" ht="15">
      <c r="R1397" s="54" t="s">
        <v>1451</v>
      </c>
      <c r="S1397" s="54" t="s">
        <v>1803</v>
      </c>
    </row>
    <row r="1398" spans="18:19" ht="15">
      <c r="R1398" s="54" t="s">
        <v>1452</v>
      </c>
      <c r="S1398" s="54" t="s">
        <v>1803</v>
      </c>
    </row>
    <row r="1399" spans="18:19" ht="15">
      <c r="R1399" s="54" t="s">
        <v>1453</v>
      </c>
      <c r="S1399" s="54" t="s">
        <v>1803</v>
      </c>
    </row>
    <row r="1400" spans="18:19" ht="15">
      <c r="R1400" s="54" t="s">
        <v>1454</v>
      </c>
      <c r="S1400" s="54" t="s">
        <v>1803</v>
      </c>
    </row>
    <row r="1401" spans="18:19" ht="15">
      <c r="R1401" s="54" t="s">
        <v>1455</v>
      </c>
      <c r="S1401" s="54" t="s">
        <v>1803</v>
      </c>
    </row>
    <row r="1402" spans="18:19" ht="15">
      <c r="R1402" s="54" t="s">
        <v>1456</v>
      </c>
      <c r="S1402" s="54" t="s">
        <v>1803</v>
      </c>
    </row>
    <row r="1403" spans="18:19" ht="15">
      <c r="R1403" s="54" t="s">
        <v>1457</v>
      </c>
      <c r="S1403" s="54" t="s">
        <v>1803</v>
      </c>
    </row>
    <row r="1404" spans="18:19" ht="15">
      <c r="R1404" s="54" t="s">
        <v>1458</v>
      </c>
      <c r="S1404" s="54" t="s">
        <v>1803</v>
      </c>
    </row>
    <row r="1405" spans="18:19" ht="15">
      <c r="R1405" s="54" t="s">
        <v>1459</v>
      </c>
      <c r="S1405" s="54" t="s">
        <v>1803</v>
      </c>
    </row>
    <row r="1406" spans="18:19" ht="15">
      <c r="R1406" s="54" t="s">
        <v>1460</v>
      </c>
      <c r="S1406" s="54" t="s">
        <v>1803</v>
      </c>
    </row>
    <row r="1407" spans="18:19" ht="15">
      <c r="R1407" s="54" t="s">
        <v>1461</v>
      </c>
      <c r="S1407" s="54" t="s">
        <v>1803</v>
      </c>
    </row>
    <row r="1408" spans="18:19" ht="15">
      <c r="R1408" s="54" t="s">
        <v>1462</v>
      </c>
      <c r="S1408" s="54" t="s">
        <v>1803</v>
      </c>
    </row>
    <row r="1409" spans="18:19" ht="15">
      <c r="R1409" s="54" t="s">
        <v>1463</v>
      </c>
      <c r="S1409" s="54" t="s">
        <v>1803</v>
      </c>
    </row>
    <row r="1410" spans="18:19" ht="15">
      <c r="R1410" s="54" t="s">
        <v>1464</v>
      </c>
      <c r="S1410" s="54" t="s">
        <v>1803</v>
      </c>
    </row>
    <row r="1411" spans="18:19" ht="15">
      <c r="R1411" s="54" t="s">
        <v>1465</v>
      </c>
      <c r="S1411" s="54" t="s">
        <v>1803</v>
      </c>
    </row>
    <row r="1412" spans="18:19" ht="15">
      <c r="R1412" s="54" t="s">
        <v>1466</v>
      </c>
      <c r="S1412" s="54" t="s">
        <v>1803</v>
      </c>
    </row>
    <row r="1413" spans="18:19" ht="15">
      <c r="R1413" s="54" t="s">
        <v>1467</v>
      </c>
      <c r="S1413" s="54" t="s">
        <v>1803</v>
      </c>
    </row>
    <row r="1414" spans="18:19" ht="15">
      <c r="R1414" s="54" t="s">
        <v>1468</v>
      </c>
      <c r="S1414" s="54" t="s">
        <v>1803</v>
      </c>
    </row>
    <row r="1415" spans="18:19" ht="15">
      <c r="R1415" s="54" t="s">
        <v>1469</v>
      </c>
      <c r="S1415" s="54" t="s">
        <v>1803</v>
      </c>
    </row>
    <row r="1416" spans="18:19" ht="15">
      <c r="R1416" s="54" t="s">
        <v>1470</v>
      </c>
      <c r="S1416" s="54" t="s">
        <v>1803</v>
      </c>
    </row>
    <row r="1417" spans="18:19" ht="15">
      <c r="R1417" s="54" t="s">
        <v>1471</v>
      </c>
      <c r="S1417" s="54" t="s">
        <v>1803</v>
      </c>
    </row>
    <row r="1418" spans="18:19" ht="15">
      <c r="R1418" s="54" t="s">
        <v>1472</v>
      </c>
      <c r="S1418" s="54" t="s">
        <v>1803</v>
      </c>
    </row>
    <row r="1419" spans="18:19" ht="15">
      <c r="R1419" s="54" t="s">
        <v>1473</v>
      </c>
      <c r="S1419" s="54" t="s">
        <v>1803</v>
      </c>
    </row>
    <row r="1420" spans="18:19" ht="15">
      <c r="R1420" s="54" t="s">
        <v>1474</v>
      </c>
      <c r="S1420" s="54" t="s">
        <v>1803</v>
      </c>
    </row>
    <row r="1421" spans="18:19" ht="15">
      <c r="R1421" s="54" t="s">
        <v>1475</v>
      </c>
      <c r="S1421" s="54" t="s">
        <v>1803</v>
      </c>
    </row>
    <row r="1422" spans="18:19" ht="15">
      <c r="R1422" s="54" t="s">
        <v>1476</v>
      </c>
      <c r="S1422" s="54" t="s">
        <v>1803</v>
      </c>
    </row>
    <row r="1423" spans="18:19" ht="15">
      <c r="R1423" s="54" t="s">
        <v>1477</v>
      </c>
      <c r="S1423" s="54" t="s">
        <v>1803</v>
      </c>
    </row>
    <row r="1424" spans="18:19" ht="15">
      <c r="R1424" s="54" t="s">
        <v>1478</v>
      </c>
      <c r="S1424" s="54" t="s">
        <v>1803</v>
      </c>
    </row>
    <row r="1425" spans="18:19" ht="15">
      <c r="R1425" s="54" t="s">
        <v>1479</v>
      </c>
      <c r="S1425" s="54" t="s">
        <v>1803</v>
      </c>
    </row>
    <row r="1426" spans="18:19" ht="15">
      <c r="R1426" s="54" t="s">
        <v>1480</v>
      </c>
      <c r="S1426" s="54" t="s">
        <v>1803</v>
      </c>
    </row>
    <row r="1427" spans="18:19" ht="15">
      <c r="R1427" s="54" t="s">
        <v>1481</v>
      </c>
      <c r="S1427" s="54" t="s">
        <v>1803</v>
      </c>
    </row>
    <row r="1428" spans="18:19" ht="15">
      <c r="R1428" s="54" t="s">
        <v>1482</v>
      </c>
      <c r="S1428" s="54" t="s">
        <v>1803</v>
      </c>
    </row>
    <row r="1429" spans="18:19" ht="15">
      <c r="R1429" s="54" t="s">
        <v>1483</v>
      </c>
      <c r="S1429" s="54" t="s">
        <v>1805</v>
      </c>
    </row>
    <row r="1430" spans="18:19" ht="15">
      <c r="R1430" s="54" t="s">
        <v>1484</v>
      </c>
      <c r="S1430" s="54" t="s">
        <v>1803</v>
      </c>
    </row>
    <row r="1431" spans="18:19" ht="15">
      <c r="R1431" s="54" t="s">
        <v>1485</v>
      </c>
      <c r="S1431" s="54" t="s">
        <v>1803</v>
      </c>
    </row>
    <row r="1432" spans="18:19" ht="15">
      <c r="R1432" s="54" t="s">
        <v>1486</v>
      </c>
      <c r="S1432" s="54" t="s">
        <v>1803</v>
      </c>
    </row>
    <row r="1433" spans="18:19" ht="15">
      <c r="R1433" s="54" t="s">
        <v>1487</v>
      </c>
      <c r="S1433" s="54" t="s">
        <v>1803</v>
      </c>
    </row>
    <row r="1434" spans="18:19" ht="15">
      <c r="R1434" s="54" t="s">
        <v>1488</v>
      </c>
      <c r="S1434" s="54" t="s">
        <v>1803</v>
      </c>
    </row>
    <row r="1435" spans="18:19" ht="15">
      <c r="R1435" s="54" t="s">
        <v>1489</v>
      </c>
      <c r="S1435" s="54" t="s">
        <v>1803</v>
      </c>
    </row>
    <row r="1436" spans="18:19" ht="15">
      <c r="R1436" s="54" t="s">
        <v>1490</v>
      </c>
      <c r="S1436" s="54" t="s">
        <v>1803</v>
      </c>
    </row>
    <row r="1437" spans="18:19" ht="15">
      <c r="R1437" s="54" t="s">
        <v>1491</v>
      </c>
      <c r="S1437" s="54" t="s">
        <v>1803</v>
      </c>
    </row>
    <row r="1438" spans="18:19" ht="15">
      <c r="R1438" s="54" t="s">
        <v>1492</v>
      </c>
      <c r="S1438" s="54" t="s">
        <v>1803</v>
      </c>
    </row>
    <row r="1439" spans="18:19" ht="15">
      <c r="R1439" s="54" t="s">
        <v>1493</v>
      </c>
      <c r="S1439" s="54" t="s">
        <v>1803</v>
      </c>
    </row>
    <row r="1440" spans="18:19" ht="15">
      <c r="R1440" s="54" t="s">
        <v>1494</v>
      </c>
      <c r="S1440" s="54" t="s">
        <v>1803</v>
      </c>
    </row>
    <row r="1441" spans="18:19" ht="15">
      <c r="R1441" s="54" t="s">
        <v>1495</v>
      </c>
      <c r="S1441" s="54" t="s">
        <v>1803</v>
      </c>
    </row>
    <row r="1442" spans="18:19" ht="15">
      <c r="R1442" s="54" t="s">
        <v>1496</v>
      </c>
      <c r="S1442" s="54" t="s">
        <v>1803</v>
      </c>
    </row>
    <row r="1443" spans="18:19" ht="15">
      <c r="R1443" s="54" t="s">
        <v>1497</v>
      </c>
      <c r="S1443" s="54" t="s">
        <v>1803</v>
      </c>
    </row>
    <row r="1444" spans="18:19" ht="15">
      <c r="R1444" s="54" t="s">
        <v>1498</v>
      </c>
      <c r="S1444" s="54" t="s">
        <v>1803</v>
      </c>
    </row>
    <row r="1445" spans="18:19" ht="15">
      <c r="R1445" s="54" t="s">
        <v>1499</v>
      </c>
      <c r="S1445" s="54" t="s">
        <v>1803</v>
      </c>
    </row>
    <row r="1446" spans="18:19" ht="15">
      <c r="R1446" s="54" t="s">
        <v>1500</v>
      </c>
      <c r="S1446" s="54" t="s">
        <v>1803</v>
      </c>
    </row>
    <row r="1447" spans="18:19" ht="15">
      <c r="R1447" s="54" t="s">
        <v>1501</v>
      </c>
      <c r="S1447" s="54" t="s">
        <v>1803</v>
      </c>
    </row>
    <row r="1448" spans="18:19" ht="15">
      <c r="R1448" s="54" t="s">
        <v>1502</v>
      </c>
      <c r="S1448" s="54" t="s">
        <v>1803</v>
      </c>
    </row>
    <row r="1449" spans="18:19" ht="15">
      <c r="R1449" s="54" t="s">
        <v>1503</v>
      </c>
      <c r="S1449" s="54" t="s">
        <v>1803</v>
      </c>
    </row>
    <row r="1450" spans="18:19" ht="15">
      <c r="R1450" s="54" t="s">
        <v>1504</v>
      </c>
      <c r="S1450" s="54" t="s">
        <v>1803</v>
      </c>
    </row>
    <row r="1451" spans="18:19" ht="15">
      <c r="R1451" s="54" t="s">
        <v>1505</v>
      </c>
      <c r="S1451" s="54" t="s">
        <v>1803</v>
      </c>
    </row>
    <row r="1452" spans="18:19" ht="15">
      <c r="R1452" s="54" t="s">
        <v>1506</v>
      </c>
      <c r="S1452" s="54" t="s">
        <v>1803</v>
      </c>
    </row>
    <row r="1453" spans="18:19" ht="15">
      <c r="R1453" s="54" t="s">
        <v>1507</v>
      </c>
      <c r="S1453" s="54" t="s">
        <v>1803</v>
      </c>
    </row>
    <row r="1454" spans="18:19" ht="15">
      <c r="R1454" s="54" t="s">
        <v>1508</v>
      </c>
      <c r="S1454" s="54" t="s">
        <v>1803</v>
      </c>
    </row>
    <row r="1455" spans="18:19" ht="15">
      <c r="R1455" s="54" t="s">
        <v>1509</v>
      </c>
      <c r="S1455" s="54" t="s">
        <v>1803</v>
      </c>
    </row>
    <row r="1456" spans="18:19" ht="15">
      <c r="R1456" s="54" t="s">
        <v>1510</v>
      </c>
      <c r="S1456" s="54" t="s">
        <v>1803</v>
      </c>
    </row>
    <row r="1457" spans="18:19" ht="15">
      <c r="R1457" s="54" t="s">
        <v>1511</v>
      </c>
      <c r="S1457" s="54" t="s">
        <v>1803</v>
      </c>
    </row>
    <row r="1458" spans="18:19" ht="15">
      <c r="R1458" s="54" t="s">
        <v>1512</v>
      </c>
      <c r="S1458" s="54" t="s">
        <v>1803</v>
      </c>
    </row>
    <row r="1459" spans="18:19" ht="15">
      <c r="R1459" s="54" t="s">
        <v>1513</v>
      </c>
      <c r="S1459" s="54" t="s">
        <v>1803</v>
      </c>
    </row>
    <row r="1460" spans="18:19" ht="15">
      <c r="R1460" s="54" t="s">
        <v>1514</v>
      </c>
      <c r="S1460" s="54" t="s">
        <v>1803</v>
      </c>
    </row>
    <row r="1461" spans="18:19" ht="15">
      <c r="R1461" s="54" t="s">
        <v>1515</v>
      </c>
      <c r="S1461" s="54" t="s">
        <v>1803</v>
      </c>
    </row>
    <row r="1462" spans="18:19" ht="15">
      <c r="R1462" s="54" t="s">
        <v>1516</v>
      </c>
      <c r="S1462" s="54" t="s">
        <v>1803</v>
      </c>
    </row>
    <row r="1463" spans="18:19" ht="15">
      <c r="R1463" s="54" t="s">
        <v>1517</v>
      </c>
      <c r="S1463" s="54" t="s">
        <v>1803</v>
      </c>
    </row>
    <row r="1464" spans="18:19" ht="15">
      <c r="R1464" s="54" t="s">
        <v>1518</v>
      </c>
      <c r="S1464" s="54" t="s">
        <v>1803</v>
      </c>
    </row>
    <row r="1465" spans="18:19" ht="15">
      <c r="R1465" s="54" t="s">
        <v>1519</v>
      </c>
      <c r="S1465" s="54" t="s">
        <v>1803</v>
      </c>
    </row>
    <row r="1466" spans="18:19" ht="15">
      <c r="R1466" s="54" t="s">
        <v>1520</v>
      </c>
      <c r="S1466" s="54" t="s">
        <v>1803</v>
      </c>
    </row>
    <row r="1467" spans="18:19" ht="15">
      <c r="R1467" s="54" t="s">
        <v>1521</v>
      </c>
      <c r="S1467" s="54" t="s">
        <v>1803</v>
      </c>
    </row>
    <row r="1468" spans="18:19" ht="15">
      <c r="R1468" s="54" t="s">
        <v>1522</v>
      </c>
      <c r="S1468" s="54" t="s">
        <v>1803</v>
      </c>
    </row>
    <row r="1469" spans="18:19" ht="15">
      <c r="R1469" s="54" t="s">
        <v>1523</v>
      </c>
      <c r="S1469" s="54" t="s">
        <v>1803</v>
      </c>
    </row>
    <row r="1470" spans="18:19" ht="15">
      <c r="R1470" s="54" t="s">
        <v>1524</v>
      </c>
      <c r="S1470" s="54" t="s">
        <v>1803</v>
      </c>
    </row>
    <row r="1471" spans="18:19" ht="15">
      <c r="R1471" s="54" t="s">
        <v>1525</v>
      </c>
      <c r="S1471" s="54" t="s">
        <v>1803</v>
      </c>
    </row>
    <row r="1472" spans="18:19" ht="15">
      <c r="R1472" s="54" t="s">
        <v>1526</v>
      </c>
      <c r="S1472" s="54" t="s">
        <v>1803</v>
      </c>
    </row>
    <row r="1473" spans="18:19" ht="15">
      <c r="R1473" s="54" t="s">
        <v>1527</v>
      </c>
      <c r="S1473" s="54" t="s">
        <v>1803</v>
      </c>
    </row>
    <row r="1474" spans="18:19" ht="15">
      <c r="R1474" s="54" t="s">
        <v>1528</v>
      </c>
      <c r="S1474" s="54" t="s">
        <v>1803</v>
      </c>
    </row>
    <row r="1475" spans="18:19" ht="15">
      <c r="R1475" s="54" t="s">
        <v>1529</v>
      </c>
      <c r="S1475" s="54" t="s">
        <v>1803</v>
      </c>
    </row>
    <row r="1476" spans="18:19" ht="15">
      <c r="R1476" s="54" t="s">
        <v>1530</v>
      </c>
      <c r="S1476" s="54" t="s">
        <v>1803</v>
      </c>
    </row>
    <row r="1477" spans="18:19" ht="15">
      <c r="R1477" s="54" t="s">
        <v>1531</v>
      </c>
      <c r="S1477" s="54" t="s">
        <v>1803</v>
      </c>
    </row>
    <row r="1478" spans="18:19" ht="15">
      <c r="R1478" s="54" t="s">
        <v>1532</v>
      </c>
      <c r="S1478" s="54" t="s">
        <v>1803</v>
      </c>
    </row>
    <row r="1479" spans="18:19" ht="15">
      <c r="R1479" s="54" t="s">
        <v>1533</v>
      </c>
      <c r="S1479" s="54" t="s">
        <v>1803</v>
      </c>
    </row>
    <row r="1480" spans="18:19" ht="15">
      <c r="R1480" s="54" t="s">
        <v>1534</v>
      </c>
      <c r="S1480" s="54" t="s">
        <v>1803</v>
      </c>
    </row>
    <row r="1481" spans="18:19" ht="15">
      <c r="R1481" s="54" t="s">
        <v>1535</v>
      </c>
      <c r="S1481" s="54" t="s">
        <v>1803</v>
      </c>
    </row>
    <row r="1482" spans="18:19" ht="15">
      <c r="R1482" s="54" t="s">
        <v>1536</v>
      </c>
      <c r="S1482" s="54" t="s">
        <v>1803</v>
      </c>
    </row>
    <row r="1483" spans="18:19" ht="15">
      <c r="R1483" s="54" t="s">
        <v>1537</v>
      </c>
      <c r="S1483" s="54" t="s">
        <v>1803</v>
      </c>
    </row>
    <row r="1484" spans="18:19" ht="15">
      <c r="R1484" s="54" t="s">
        <v>1538</v>
      </c>
      <c r="S1484" s="54" t="s">
        <v>1803</v>
      </c>
    </row>
    <row r="1485" spans="18:19" ht="15">
      <c r="R1485" s="54" t="s">
        <v>1539</v>
      </c>
      <c r="S1485" s="54" t="s">
        <v>1803</v>
      </c>
    </row>
    <row r="1486" spans="18:19" ht="15">
      <c r="R1486" s="54" t="s">
        <v>1540</v>
      </c>
      <c r="S1486" s="54" t="s">
        <v>1803</v>
      </c>
    </row>
    <row r="1487" spans="18:19" ht="15">
      <c r="R1487" s="54" t="s">
        <v>1541</v>
      </c>
      <c r="S1487" s="54" t="s">
        <v>1803</v>
      </c>
    </row>
    <row r="1488" spans="18:19" ht="15">
      <c r="R1488" s="54" t="s">
        <v>1542</v>
      </c>
      <c r="S1488" s="54" t="s">
        <v>1803</v>
      </c>
    </row>
    <row r="1489" spans="18:19" ht="15">
      <c r="R1489" s="54" t="s">
        <v>1543</v>
      </c>
      <c r="S1489" s="54" t="s">
        <v>63</v>
      </c>
    </row>
    <row r="1490" spans="18:19" ht="15">
      <c r="R1490" s="54" t="s">
        <v>1544</v>
      </c>
      <c r="S1490" s="54" t="s">
        <v>1813</v>
      </c>
    </row>
    <row r="1491" spans="18:19" ht="15">
      <c r="R1491" s="54" t="s">
        <v>1545</v>
      </c>
      <c r="S1491" s="54" t="s">
        <v>63</v>
      </c>
    </row>
    <row r="1492" spans="18:19" ht="15">
      <c r="R1492" s="54" t="s">
        <v>1546</v>
      </c>
      <c r="S1492" s="54" t="s">
        <v>1805</v>
      </c>
    </row>
    <row r="1493" spans="18:19" ht="15">
      <c r="R1493" s="54" t="s">
        <v>1547</v>
      </c>
      <c r="S1493" s="54" t="s">
        <v>1812</v>
      </c>
    </row>
    <row r="1494" spans="18:19" ht="15">
      <c r="R1494" s="54" t="s">
        <v>1548</v>
      </c>
      <c r="S1494" s="54" t="s">
        <v>1808</v>
      </c>
    </row>
    <row r="1495" spans="18:19" ht="15">
      <c r="R1495" s="54" t="s">
        <v>1549</v>
      </c>
      <c r="S1495" s="54" t="s">
        <v>63</v>
      </c>
    </row>
    <row r="1496" spans="18:19" ht="15">
      <c r="R1496" s="54" t="s">
        <v>1550</v>
      </c>
      <c r="S1496" s="54" t="s">
        <v>1807</v>
      </c>
    </row>
    <row r="1497" spans="18:19" ht="15">
      <c r="R1497" s="54" t="s">
        <v>1551</v>
      </c>
      <c r="S1497" s="54" t="s">
        <v>1808</v>
      </c>
    </row>
    <row r="1498" spans="18:19" ht="15">
      <c r="R1498" s="54" t="s">
        <v>1552</v>
      </c>
      <c r="S1498" s="54" t="s">
        <v>1803</v>
      </c>
    </row>
    <row r="1499" spans="18:19" ht="15">
      <c r="R1499" s="54" t="s">
        <v>1553</v>
      </c>
      <c r="S1499" s="54" t="s">
        <v>63</v>
      </c>
    </row>
    <row r="1500" spans="18:19" ht="15">
      <c r="R1500" s="54" t="s">
        <v>1554</v>
      </c>
      <c r="S1500" s="54" t="s">
        <v>1811</v>
      </c>
    </row>
    <row r="1501" spans="18:19" ht="15">
      <c r="R1501" s="54" t="s">
        <v>1555</v>
      </c>
      <c r="S1501" s="54" t="s">
        <v>1807</v>
      </c>
    </row>
    <row r="1502" spans="18:19" ht="15">
      <c r="R1502" s="54" t="s">
        <v>1556</v>
      </c>
      <c r="S1502" s="54" t="s">
        <v>1801</v>
      </c>
    </row>
    <row r="1503" spans="18:19" ht="15">
      <c r="R1503" s="54" t="s">
        <v>1557</v>
      </c>
      <c r="S1503" s="54" t="s">
        <v>1808</v>
      </c>
    </row>
    <row r="1504" spans="18:19" ht="15">
      <c r="R1504" s="54" t="s">
        <v>1558</v>
      </c>
      <c r="S1504" s="54" t="s">
        <v>1819</v>
      </c>
    </row>
    <row r="1505" spans="18:19" ht="15">
      <c r="R1505" s="54" t="s">
        <v>1559</v>
      </c>
      <c r="S1505" s="54" t="s">
        <v>1811</v>
      </c>
    </row>
    <row r="1506" spans="18:19" ht="15">
      <c r="R1506" s="54" t="s">
        <v>1560</v>
      </c>
      <c r="S1506" s="54" t="s">
        <v>1805</v>
      </c>
    </row>
    <row r="1507" spans="18:19" ht="15">
      <c r="R1507" s="54" t="s">
        <v>1561</v>
      </c>
      <c r="S1507" s="54" t="s">
        <v>63</v>
      </c>
    </row>
    <row r="1508" spans="18:19" ht="15">
      <c r="R1508" s="54" t="s">
        <v>1562</v>
      </c>
      <c r="S1508" s="54" t="s">
        <v>1808</v>
      </c>
    </row>
    <row r="1509" spans="18:19" ht="15">
      <c r="R1509" s="54" t="s">
        <v>1563</v>
      </c>
      <c r="S1509" s="54" t="s">
        <v>63</v>
      </c>
    </row>
    <row r="1510" spans="18:19" ht="15">
      <c r="R1510" s="54" t="s">
        <v>1564</v>
      </c>
      <c r="S1510" s="54" t="s">
        <v>63</v>
      </c>
    </row>
    <row r="1511" spans="18:19" ht="15">
      <c r="R1511" s="54" t="s">
        <v>1565</v>
      </c>
      <c r="S1511" s="54" t="s">
        <v>63</v>
      </c>
    </row>
    <row r="1512" spans="18:19" ht="15">
      <c r="R1512" s="54" t="s">
        <v>1566</v>
      </c>
      <c r="S1512" s="54" t="s">
        <v>63</v>
      </c>
    </row>
    <row r="1513" spans="18:19" ht="15">
      <c r="R1513" s="54" t="s">
        <v>1567</v>
      </c>
      <c r="S1513" s="54" t="s">
        <v>63</v>
      </c>
    </row>
    <row r="1514" spans="18:19" ht="15">
      <c r="R1514" s="54" t="s">
        <v>1568</v>
      </c>
      <c r="S1514" s="54" t="s">
        <v>1811</v>
      </c>
    </row>
    <row r="1515" spans="18:19" ht="15">
      <c r="R1515" s="54" t="s">
        <v>1569</v>
      </c>
      <c r="S1515" s="54" t="s">
        <v>63</v>
      </c>
    </row>
    <row r="1516" spans="18:19" ht="15">
      <c r="R1516" s="54" t="s">
        <v>1570</v>
      </c>
      <c r="S1516" s="54" t="s">
        <v>63</v>
      </c>
    </row>
    <row r="1517" spans="18:19" ht="15">
      <c r="R1517" s="54" t="s">
        <v>1571</v>
      </c>
      <c r="S1517" s="54" t="s">
        <v>1812</v>
      </c>
    </row>
    <row r="1518" spans="18:19" ht="15">
      <c r="R1518" s="54" t="s">
        <v>1572</v>
      </c>
      <c r="S1518" s="54" t="s">
        <v>63</v>
      </c>
    </row>
    <row r="1519" spans="18:19" ht="15">
      <c r="R1519" s="54" t="s">
        <v>1573</v>
      </c>
      <c r="S1519" s="54" t="s">
        <v>1812</v>
      </c>
    </row>
    <row r="1520" spans="18:19" ht="15">
      <c r="R1520" s="54" t="s">
        <v>1574</v>
      </c>
      <c r="S1520" s="54" t="s">
        <v>1812</v>
      </c>
    </row>
    <row r="1521" spans="18:19" ht="15">
      <c r="R1521" s="54" t="s">
        <v>1575</v>
      </c>
      <c r="S1521" s="54" t="s">
        <v>1812</v>
      </c>
    </row>
    <row r="1522" spans="18:19" ht="15">
      <c r="R1522" s="54" t="s">
        <v>1576</v>
      </c>
      <c r="S1522" s="54" t="s">
        <v>63</v>
      </c>
    </row>
    <row r="1523" spans="18:19" ht="15">
      <c r="R1523" s="54" t="s">
        <v>1577</v>
      </c>
      <c r="S1523" s="54" t="s">
        <v>63</v>
      </c>
    </row>
    <row r="1524" spans="18:19" ht="15">
      <c r="R1524" s="54" t="s">
        <v>1578</v>
      </c>
      <c r="S1524" s="54" t="s">
        <v>1801</v>
      </c>
    </row>
    <row r="1525" spans="18:19" ht="15">
      <c r="R1525" s="54" t="s">
        <v>1579</v>
      </c>
      <c r="S1525" s="54" t="s">
        <v>63</v>
      </c>
    </row>
    <row r="1526" spans="18:19" ht="15">
      <c r="R1526" s="54" t="s">
        <v>1580</v>
      </c>
      <c r="S1526" s="54" t="s">
        <v>1803</v>
      </c>
    </row>
    <row r="1527" spans="18:19" ht="15">
      <c r="R1527" s="54" t="s">
        <v>1581</v>
      </c>
      <c r="S1527" s="54" t="s">
        <v>63</v>
      </c>
    </row>
    <row r="1528" spans="18:19" ht="15">
      <c r="R1528" s="54" t="s">
        <v>1582</v>
      </c>
      <c r="S1528" s="54" t="s">
        <v>63</v>
      </c>
    </row>
    <row r="1529" spans="18:19" ht="15">
      <c r="R1529" s="54" t="s">
        <v>1583</v>
      </c>
      <c r="S1529" s="54" t="s">
        <v>63</v>
      </c>
    </row>
    <row r="1530" spans="18:19" ht="15">
      <c r="R1530" s="54" t="s">
        <v>1584</v>
      </c>
      <c r="S1530" s="54" t="s">
        <v>63</v>
      </c>
    </row>
    <row r="1531" spans="18:19" ht="15">
      <c r="R1531" s="54" t="s">
        <v>1585</v>
      </c>
      <c r="S1531" s="54" t="s">
        <v>63</v>
      </c>
    </row>
    <row r="1532" spans="18:19" ht="15">
      <c r="R1532" s="54" t="s">
        <v>1586</v>
      </c>
      <c r="S1532" s="54" t="s">
        <v>63</v>
      </c>
    </row>
    <row r="1533" spans="18:19" ht="15">
      <c r="R1533" s="54" t="s">
        <v>1587</v>
      </c>
      <c r="S1533" s="54" t="s">
        <v>63</v>
      </c>
    </row>
    <row r="1534" spans="18:19" ht="15">
      <c r="R1534" s="54" t="s">
        <v>1588</v>
      </c>
      <c r="S1534" s="54" t="s">
        <v>63</v>
      </c>
    </row>
    <row r="1535" spans="18:19" ht="15">
      <c r="R1535" s="54" t="s">
        <v>1589</v>
      </c>
      <c r="S1535" s="54" t="s">
        <v>63</v>
      </c>
    </row>
    <row r="1536" spans="18:19" ht="15">
      <c r="R1536" s="54" t="s">
        <v>1590</v>
      </c>
      <c r="S1536" s="54" t="s">
        <v>63</v>
      </c>
    </row>
    <row r="1537" spans="18:19" ht="15">
      <c r="R1537" s="54" t="s">
        <v>1591</v>
      </c>
      <c r="S1537" s="54" t="s">
        <v>63</v>
      </c>
    </row>
    <row r="1538" spans="18:19" ht="15">
      <c r="R1538" s="54" t="s">
        <v>1592</v>
      </c>
      <c r="S1538" s="54" t="s">
        <v>63</v>
      </c>
    </row>
    <row r="1539" spans="18:19" ht="15">
      <c r="R1539" s="54" t="s">
        <v>1593</v>
      </c>
      <c r="S1539" s="54" t="s">
        <v>63</v>
      </c>
    </row>
    <row r="1540" spans="18:19" ht="15">
      <c r="R1540" s="54" t="s">
        <v>1594</v>
      </c>
      <c r="S1540" s="54" t="s">
        <v>63</v>
      </c>
    </row>
    <row r="1541" spans="18:19" ht="15">
      <c r="R1541" s="54" t="s">
        <v>1595</v>
      </c>
      <c r="S1541" s="54" t="s">
        <v>63</v>
      </c>
    </row>
    <row r="1542" spans="18:19" ht="15">
      <c r="R1542" s="54" t="s">
        <v>1596</v>
      </c>
      <c r="S1542" s="54" t="s">
        <v>63</v>
      </c>
    </row>
    <row r="1543" spans="18:19" ht="15">
      <c r="R1543" s="54" t="s">
        <v>1597</v>
      </c>
      <c r="S1543" s="54" t="s">
        <v>63</v>
      </c>
    </row>
    <row r="1544" spans="18:19" ht="15">
      <c r="R1544" s="54" t="s">
        <v>1598</v>
      </c>
      <c r="S1544" s="54" t="s">
        <v>63</v>
      </c>
    </row>
    <row r="1545" spans="18:19" ht="15">
      <c r="R1545" s="54" t="s">
        <v>1599</v>
      </c>
      <c r="S1545" s="54" t="s">
        <v>63</v>
      </c>
    </row>
    <row r="1546" spans="18:19" ht="15">
      <c r="R1546" s="54" t="s">
        <v>1600</v>
      </c>
      <c r="S1546" s="54" t="s">
        <v>63</v>
      </c>
    </row>
    <row r="1547" spans="18:19" ht="15">
      <c r="R1547" s="54" t="s">
        <v>1601</v>
      </c>
      <c r="S1547" s="54" t="s">
        <v>63</v>
      </c>
    </row>
    <row r="1548" spans="18:19" ht="15">
      <c r="R1548" s="54" t="s">
        <v>1602</v>
      </c>
      <c r="S1548" s="54" t="s">
        <v>1817</v>
      </c>
    </row>
    <row r="1549" spans="18:19" ht="15">
      <c r="R1549" s="54" t="s">
        <v>1603</v>
      </c>
      <c r="S1549" s="54" t="s">
        <v>63</v>
      </c>
    </row>
    <row r="1550" spans="18:19" ht="15">
      <c r="R1550" s="54" t="s">
        <v>1604</v>
      </c>
      <c r="S1550" s="54" t="s">
        <v>63</v>
      </c>
    </row>
    <row r="1551" spans="18:19" ht="15">
      <c r="R1551" s="54" t="s">
        <v>1605</v>
      </c>
      <c r="S1551" s="54" t="s">
        <v>1812</v>
      </c>
    </row>
    <row r="1552" spans="18:19" ht="15">
      <c r="R1552" s="54" t="s">
        <v>1606</v>
      </c>
      <c r="S1552" s="54" t="s">
        <v>1803</v>
      </c>
    </row>
    <row r="1553" spans="18:19" ht="15">
      <c r="R1553" s="54" t="s">
        <v>1607</v>
      </c>
      <c r="S1553" s="54" t="s">
        <v>1804</v>
      </c>
    </row>
    <row r="1554" spans="18:19" ht="15">
      <c r="R1554" s="54" t="s">
        <v>1608</v>
      </c>
      <c r="S1554" s="54" t="s">
        <v>1811</v>
      </c>
    </row>
    <row r="1555" spans="18:19" ht="15">
      <c r="R1555" s="54" t="s">
        <v>1609</v>
      </c>
      <c r="S1555" s="54" t="s">
        <v>1811</v>
      </c>
    </row>
    <row r="1556" spans="18:19" ht="15">
      <c r="R1556" s="54" t="s">
        <v>1610</v>
      </c>
      <c r="S1556" s="54" t="s">
        <v>1811</v>
      </c>
    </row>
    <row r="1557" spans="18:19" ht="15">
      <c r="R1557" s="54" t="s">
        <v>1611</v>
      </c>
      <c r="S1557" s="54" t="s">
        <v>63</v>
      </c>
    </row>
    <row r="1558" spans="18:19" ht="15">
      <c r="R1558" s="54" t="s">
        <v>1612</v>
      </c>
      <c r="S1558" s="54" t="s">
        <v>1803</v>
      </c>
    </row>
    <row r="1559" spans="18:19" ht="15">
      <c r="R1559" s="54" t="s">
        <v>1613</v>
      </c>
      <c r="S1559" s="54" t="s">
        <v>1804</v>
      </c>
    </row>
    <row r="1560" spans="18:19" ht="15">
      <c r="R1560" s="54" t="s">
        <v>1614</v>
      </c>
      <c r="S1560" s="54" t="s">
        <v>1803</v>
      </c>
    </row>
    <row r="1561" spans="18:19" ht="15">
      <c r="R1561" s="54" t="s">
        <v>1615</v>
      </c>
      <c r="S1561" s="54" t="s">
        <v>1811</v>
      </c>
    </row>
    <row r="1562" spans="18:19" ht="15">
      <c r="R1562" s="54" t="s">
        <v>1616</v>
      </c>
      <c r="S1562" s="54" t="s">
        <v>1811</v>
      </c>
    </row>
    <row r="1563" spans="18:19" ht="15">
      <c r="R1563" s="54" t="s">
        <v>1617</v>
      </c>
      <c r="S1563" s="54" t="s">
        <v>1813</v>
      </c>
    </row>
    <row r="1564" spans="18:19" ht="15">
      <c r="R1564" s="54" t="s">
        <v>1618</v>
      </c>
      <c r="S1564" s="54" t="s">
        <v>63</v>
      </c>
    </row>
    <row r="1565" spans="18:19" ht="15">
      <c r="R1565" s="54" t="s">
        <v>1619</v>
      </c>
      <c r="S1565" s="54" t="s">
        <v>63</v>
      </c>
    </row>
    <row r="1566" spans="18:19" ht="15">
      <c r="R1566" s="54" t="s">
        <v>1620</v>
      </c>
      <c r="S1566" s="54" t="s">
        <v>63</v>
      </c>
    </row>
    <row r="1567" spans="18:19" ht="15">
      <c r="R1567" s="54" t="s">
        <v>1621</v>
      </c>
      <c r="S1567" s="54" t="s">
        <v>63</v>
      </c>
    </row>
    <row r="1568" spans="18:19" ht="15">
      <c r="R1568" s="54" t="s">
        <v>1622</v>
      </c>
      <c r="S1568" s="54" t="s">
        <v>63</v>
      </c>
    </row>
    <row r="1569" spans="18:19" ht="15">
      <c r="R1569" s="54" t="s">
        <v>1623</v>
      </c>
      <c r="S1569" s="54" t="s">
        <v>63</v>
      </c>
    </row>
    <row r="1570" spans="18:19" ht="15">
      <c r="R1570" s="54" t="s">
        <v>1624</v>
      </c>
      <c r="S1570" s="54" t="s">
        <v>63</v>
      </c>
    </row>
    <row r="1571" spans="18:19" ht="15">
      <c r="R1571" s="54" t="s">
        <v>1625</v>
      </c>
      <c r="S1571" s="54" t="s">
        <v>63</v>
      </c>
    </row>
    <row r="1572" spans="18:19" ht="15">
      <c r="R1572" s="54" t="s">
        <v>1626</v>
      </c>
      <c r="S1572" s="54" t="s">
        <v>1811</v>
      </c>
    </row>
    <row r="1573" spans="18:19" ht="15">
      <c r="R1573" s="54" t="s">
        <v>1627</v>
      </c>
      <c r="S1573" s="54" t="s">
        <v>1811</v>
      </c>
    </row>
    <row r="1574" spans="18:19" ht="15">
      <c r="R1574" s="54" t="s">
        <v>1628</v>
      </c>
      <c r="S1574" s="54" t="s">
        <v>1811</v>
      </c>
    </row>
    <row r="1575" spans="18:19" ht="15">
      <c r="R1575" s="54" t="s">
        <v>1629</v>
      </c>
      <c r="S1575" s="54" t="s">
        <v>1811</v>
      </c>
    </row>
    <row r="1576" spans="18:19" ht="15">
      <c r="R1576" s="54" t="s">
        <v>1630</v>
      </c>
      <c r="S1576" s="54" t="s">
        <v>1811</v>
      </c>
    </row>
    <row r="1577" spans="18:19" ht="15">
      <c r="R1577" s="54" t="s">
        <v>1631</v>
      </c>
      <c r="S1577" s="54" t="s">
        <v>1811</v>
      </c>
    </row>
    <row r="1578" spans="18:19" ht="15">
      <c r="R1578" s="54" t="s">
        <v>1632</v>
      </c>
      <c r="S1578" s="54" t="s">
        <v>63</v>
      </c>
    </row>
    <row r="1579" spans="18:19" ht="15">
      <c r="R1579" s="54" t="s">
        <v>1633</v>
      </c>
      <c r="S1579" s="54" t="s">
        <v>1811</v>
      </c>
    </row>
    <row r="1580" spans="18:19" ht="15">
      <c r="R1580" s="54" t="s">
        <v>1634</v>
      </c>
      <c r="S1580" s="54" t="s">
        <v>1811</v>
      </c>
    </row>
    <row r="1581" spans="18:19" ht="15">
      <c r="R1581" s="54" t="s">
        <v>1635</v>
      </c>
      <c r="S1581" s="54" t="s">
        <v>63</v>
      </c>
    </row>
    <row r="1582" spans="18:19" ht="15">
      <c r="R1582" s="54" t="s">
        <v>1636</v>
      </c>
      <c r="S1582" s="54" t="s">
        <v>63</v>
      </c>
    </row>
    <row r="1583" spans="18:19" ht="15">
      <c r="R1583" s="54" t="s">
        <v>1637</v>
      </c>
      <c r="S1583" s="54" t="s">
        <v>63</v>
      </c>
    </row>
    <row r="1584" spans="18:19" ht="15">
      <c r="R1584" s="54" t="s">
        <v>1638</v>
      </c>
      <c r="S1584" s="54" t="s">
        <v>63</v>
      </c>
    </row>
    <row r="1585" spans="18:19" ht="15">
      <c r="R1585" s="54" t="s">
        <v>1639</v>
      </c>
      <c r="S1585" s="54" t="s">
        <v>1801</v>
      </c>
    </row>
    <row r="1586" spans="18:19" ht="15">
      <c r="R1586" s="54" t="s">
        <v>1640</v>
      </c>
      <c r="S1586" s="54" t="s">
        <v>1811</v>
      </c>
    </row>
    <row r="1587" spans="18:19" ht="15">
      <c r="R1587" s="54" t="s">
        <v>1641</v>
      </c>
      <c r="S1587" s="54" t="s">
        <v>63</v>
      </c>
    </row>
    <row r="1588" spans="18:19" ht="15">
      <c r="R1588" s="54" t="s">
        <v>1642</v>
      </c>
      <c r="S1588" s="54" t="s">
        <v>63</v>
      </c>
    </row>
    <row r="1589" spans="18:19" ht="15">
      <c r="R1589" s="54" t="s">
        <v>1643</v>
      </c>
      <c r="S1589" s="54" t="s">
        <v>1810</v>
      </c>
    </row>
    <row r="1590" spans="18:19" ht="15">
      <c r="R1590" s="54" t="s">
        <v>1644</v>
      </c>
      <c r="S1590" s="54" t="s">
        <v>63</v>
      </c>
    </row>
    <row r="1591" spans="18:19" ht="15">
      <c r="R1591" s="54" t="s">
        <v>1645</v>
      </c>
      <c r="S1591" s="54" t="s">
        <v>63</v>
      </c>
    </row>
    <row r="1592" spans="18:19" ht="15">
      <c r="R1592" s="54" t="s">
        <v>1646</v>
      </c>
      <c r="S1592" s="54" t="s">
        <v>1809</v>
      </c>
    </row>
    <row r="1593" spans="18:19" ht="15">
      <c r="R1593" s="54" t="s">
        <v>1647</v>
      </c>
      <c r="S1593" s="54" t="s">
        <v>63</v>
      </c>
    </row>
    <row r="1594" spans="18:19" ht="15">
      <c r="R1594" s="54" t="s">
        <v>1648</v>
      </c>
      <c r="S1594" s="54" t="s">
        <v>63</v>
      </c>
    </row>
    <row r="1595" spans="18:19" ht="15">
      <c r="R1595" s="54" t="s">
        <v>1649</v>
      </c>
      <c r="S1595" s="54" t="s">
        <v>63</v>
      </c>
    </row>
    <row r="1596" spans="18:19" ht="15">
      <c r="R1596" s="54" t="s">
        <v>1650</v>
      </c>
      <c r="S1596" s="54" t="s">
        <v>63</v>
      </c>
    </row>
    <row r="1597" spans="18:19" ht="15">
      <c r="R1597" s="54" t="s">
        <v>1651</v>
      </c>
      <c r="S1597" s="54" t="s">
        <v>63</v>
      </c>
    </row>
    <row r="1598" spans="18:19" ht="15">
      <c r="R1598" s="54" t="s">
        <v>1652</v>
      </c>
      <c r="S1598" s="54" t="s">
        <v>63</v>
      </c>
    </row>
    <row r="1599" spans="18:19" ht="15">
      <c r="R1599" s="54" t="s">
        <v>1653</v>
      </c>
      <c r="S1599" s="54" t="s">
        <v>63</v>
      </c>
    </row>
    <row r="1600" spans="18:19" ht="15">
      <c r="R1600" s="54" t="s">
        <v>1654</v>
      </c>
      <c r="S1600" s="54" t="s">
        <v>63</v>
      </c>
    </row>
    <row r="1601" spans="18:19" ht="15">
      <c r="R1601" s="54" t="s">
        <v>1655</v>
      </c>
      <c r="S1601" s="54" t="s">
        <v>63</v>
      </c>
    </row>
    <row r="1602" spans="18:19" ht="15">
      <c r="R1602" s="54" t="s">
        <v>1656</v>
      </c>
      <c r="S1602" s="54" t="s">
        <v>63</v>
      </c>
    </row>
    <row r="1603" spans="18:19" ht="15">
      <c r="R1603" s="54" t="s">
        <v>1657</v>
      </c>
      <c r="S1603" s="54" t="s">
        <v>63</v>
      </c>
    </row>
    <row r="1604" spans="18:19" ht="15">
      <c r="R1604" s="54" t="s">
        <v>1658</v>
      </c>
      <c r="S1604" s="54" t="s">
        <v>63</v>
      </c>
    </row>
    <row r="1605" spans="18:19" ht="15">
      <c r="R1605" s="54" t="s">
        <v>1659</v>
      </c>
      <c r="S1605" s="54" t="s">
        <v>63</v>
      </c>
    </row>
    <row r="1606" spans="18:19" ht="15">
      <c r="R1606" s="54" t="s">
        <v>1660</v>
      </c>
      <c r="S1606" s="54" t="s">
        <v>63</v>
      </c>
    </row>
    <row r="1607" spans="18:19" ht="15">
      <c r="R1607" s="54" t="s">
        <v>1661</v>
      </c>
      <c r="S1607" s="54" t="s">
        <v>1807</v>
      </c>
    </row>
    <row r="1608" spans="18:19" ht="15">
      <c r="R1608" s="54" t="s">
        <v>1662</v>
      </c>
      <c r="S1608" s="54" t="s">
        <v>1812</v>
      </c>
    </row>
    <row r="1609" spans="18:19" ht="15">
      <c r="R1609" s="54" t="s">
        <v>1663</v>
      </c>
      <c r="S1609" s="54" t="s">
        <v>1809</v>
      </c>
    </row>
    <row r="1610" spans="18:19" ht="15">
      <c r="R1610" s="54" t="s">
        <v>1664</v>
      </c>
      <c r="S1610" s="54" t="s">
        <v>1802</v>
      </c>
    </row>
    <row r="1611" spans="18:19" ht="15">
      <c r="R1611" s="54" t="s">
        <v>1665</v>
      </c>
      <c r="S1611" s="54" t="s">
        <v>1808</v>
      </c>
    </row>
    <row r="1612" spans="18:19" ht="15">
      <c r="R1612" s="54" t="s">
        <v>1666</v>
      </c>
      <c r="S1612" s="54" t="s">
        <v>1805</v>
      </c>
    </row>
    <row r="1613" spans="18:19" ht="15">
      <c r="R1613" s="54" t="s">
        <v>1667</v>
      </c>
      <c r="S1613" s="54" t="s">
        <v>1811</v>
      </c>
    </row>
    <row r="1614" spans="18:19" ht="15">
      <c r="R1614" s="54" t="s">
        <v>1668</v>
      </c>
      <c r="S1614" s="54" t="s">
        <v>1810</v>
      </c>
    </row>
    <row r="1615" spans="18:19" ht="15">
      <c r="R1615" s="54" t="s">
        <v>1669</v>
      </c>
      <c r="S1615" s="54" t="s">
        <v>1803</v>
      </c>
    </row>
    <row r="1616" spans="18:19" ht="15">
      <c r="R1616" s="54" t="s">
        <v>1670</v>
      </c>
      <c r="S1616" s="54" t="s">
        <v>1801</v>
      </c>
    </row>
    <row r="1617" spans="18:19" ht="15">
      <c r="R1617" s="54" t="s">
        <v>1671</v>
      </c>
      <c r="S1617" s="54" t="s">
        <v>1814</v>
      </c>
    </row>
    <row r="1618" spans="18:19" ht="15">
      <c r="R1618" s="54" t="s">
        <v>1672</v>
      </c>
      <c r="S1618" s="54" t="s">
        <v>1804</v>
      </c>
    </row>
    <row r="1619" spans="18:19" ht="15">
      <c r="R1619" s="54" t="s">
        <v>1673</v>
      </c>
      <c r="S1619" s="54" t="s">
        <v>1813</v>
      </c>
    </row>
    <row r="1620" spans="18:19" ht="15">
      <c r="R1620" s="54" t="s">
        <v>1674</v>
      </c>
      <c r="S1620" s="54" t="s">
        <v>1808</v>
      </c>
    </row>
    <row r="1621" spans="18:19" ht="15">
      <c r="R1621" s="54" t="s">
        <v>1675</v>
      </c>
      <c r="S1621" s="54" t="s">
        <v>63</v>
      </c>
    </row>
    <row r="1622" spans="18:19" ht="15">
      <c r="R1622" s="54" t="s">
        <v>1676</v>
      </c>
      <c r="S1622" s="54" t="s">
        <v>63</v>
      </c>
    </row>
    <row r="1623" spans="18:19" ht="15">
      <c r="R1623" s="54" t="s">
        <v>1677</v>
      </c>
      <c r="S1623" s="54" t="s">
        <v>63</v>
      </c>
    </row>
    <row r="1624" spans="18:19" ht="15">
      <c r="R1624" s="54" t="s">
        <v>1678</v>
      </c>
      <c r="S1624" s="54" t="s">
        <v>63</v>
      </c>
    </row>
    <row r="1625" spans="18:19" ht="15">
      <c r="R1625" s="54" t="s">
        <v>1679</v>
      </c>
      <c r="S1625" s="54" t="s">
        <v>63</v>
      </c>
    </row>
    <row r="1626" spans="18:19" ht="15">
      <c r="R1626" s="54" t="s">
        <v>1680</v>
      </c>
      <c r="S1626" s="54" t="s">
        <v>63</v>
      </c>
    </row>
    <row r="1627" spans="18:19" ht="15">
      <c r="R1627" s="54" t="s">
        <v>1681</v>
      </c>
      <c r="S1627" s="54" t="s">
        <v>63</v>
      </c>
    </row>
    <row r="1628" spans="18:19" ht="15">
      <c r="R1628" s="54" t="s">
        <v>1682</v>
      </c>
      <c r="S1628" s="54" t="s">
        <v>63</v>
      </c>
    </row>
    <row r="1629" spans="18:19" ht="15">
      <c r="R1629" s="54" t="s">
        <v>1683</v>
      </c>
      <c r="S1629" s="54" t="s">
        <v>1805</v>
      </c>
    </row>
    <row r="1630" spans="18:19" ht="15">
      <c r="R1630" s="54" t="s">
        <v>1684</v>
      </c>
      <c r="S1630" s="54" t="s">
        <v>63</v>
      </c>
    </row>
    <row r="1631" spans="18:19" ht="15">
      <c r="R1631" s="54" t="s">
        <v>1685</v>
      </c>
      <c r="S1631" s="54" t="s">
        <v>63</v>
      </c>
    </row>
    <row r="1632" spans="18:19" ht="15">
      <c r="R1632" s="54" t="s">
        <v>1686</v>
      </c>
      <c r="S1632" s="54" t="s">
        <v>63</v>
      </c>
    </row>
    <row r="1633" spans="18:19" ht="15">
      <c r="R1633" s="54" t="s">
        <v>1687</v>
      </c>
      <c r="S1633" s="54" t="s">
        <v>1809</v>
      </c>
    </row>
    <row r="1634" spans="18:19" ht="15">
      <c r="R1634" s="54" t="s">
        <v>1688</v>
      </c>
      <c r="S1634" s="54" t="s">
        <v>1802</v>
      </c>
    </row>
    <row r="1635" spans="18:19" ht="15">
      <c r="R1635" s="54" t="s">
        <v>1689</v>
      </c>
      <c r="S1635" s="54" t="s">
        <v>63</v>
      </c>
    </row>
    <row r="1636" spans="18:19" ht="15">
      <c r="R1636" s="54" t="s">
        <v>1690</v>
      </c>
      <c r="S1636" s="54" t="s">
        <v>1802</v>
      </c>
    </row>
    <row r="1637" spans="18:19" ht="15">
      <c r="R1637" s="54" t="s">
        <v>1691</v>
      </c>
      <c r="S1637" s="54" t="s">
        <v>1815</v>
      </c>
    </row>
    <row r="1638" spans="18:19" ht="15">
      <c r="R1638" s="54" t="s">
        <v>1692</v>
      </c>
      <c r="S1638" s="54" t="s">
        <v>1803</v>
      </c>
    </row>
    <row r="1639" spans="18:19" ht="15">
      <c r="R1639" s="54" t="s">
        <v>1693</v>
      </c>
      <c r="S1639" s="54" t="s">
        <v>1803</v>
      </c>
    </row>
    <row r="1640" spans="18:19" ht="15">
      <c r="R1640" s="54" t="s">
        <v>1694</v>
      </c>
      <c r="S1640" s="54" t="s">
        <v>63</v>
      </c>
    </row>
    <row r="1641" spans="18:19" ht="15">
      <c r="R1641" s="54" t="s">
        <v>1695</v>
      </c>
      <c r="S1641" s="54" t="s">
        <v>63</v>
      </c>
    </row>
    <row r="1642" spans="18:19" ht="15">
      <c r="R1642" s="54" t="s">
        <v>1696</v>
      </c>
      <c r="S1642" s="54" t="s">
        <v>63</v>
      </c>
    </row>
    <row r="1643" spans="18:19" ht="15">
      <c r="R1643" s="54" t="s">
        <v>1697</v>
      </c>
      <c r="S1643" s="54" t="s">
        <v>63</v>
      </c>
    </row>
    <row r="1644" spans="18:19" ht="15">
      <c r="R1644" s="54" t="s">
        <v>1698</v>
      </c>
      <c r="S1644" s="54" t="s">
        <v>63</v>
      </c>
    </row>
    <row r="1645" spans="18:19" ht="15">
      <c r="R1645" s="54" t="s">
        <v>1699</v>
      </c>
      <c r="S1645" s="54" t="s">
        <v>63</v>
      </c>
    </row>
    <row r="1646" spans="18:19" ht="15">
      <c r="R1646" s="54" t="s">
        <v>1700</v>
      </c>
      <c r="S1646" s="54" t="s">
        <v>63</v>
      </c>
    </row>
    <row r="1647" spans="18:19" ht="15">
      <c r="R1647" s="54" t="s">
        <v>1701</v>
      </c>
      <c r="S1647" s="54" t="s">
        <v>63</v>
      </c>
    </row>
    <row r="1648" spans="18:19" ht="15">
      <c r="R1648" s="54" t="s">
        <v>1702</v>
      </c>
      <c r="S1648" s="54" t="s">
        <v>63</v>
      </c>
    </row>
    <row r="1649" spans="18:19" ht="15">
      <c r="R1649" s="54" t="s">
        <v>1703</v>
      </c>
      <c r="S1649" s="54" t="s">
        <v>63</v>
      </c>
    </row>
    <row r="1650" spans="18:19" ht="15">
      <c r="R1650" s="54" t="s">
        <v>1704</v>
      </c>
      <c r="S1650" s="54" t="s">
        <v>1150</v>
      </c>
    </row>
    <row r="1651" spans="18:19" ht="15">
      <c r="R1651" s="54" t="s">
        <v>1705</v>
      </c>
      <c r="S1651" s="54" t="s">
        <v>1805</v>
      </c>
    </row>
    <row r="1652" spans="18:19" ht="15">
      <c r="R1652" s="54" t="s">
        <v>1706</v>
      </c>
      <c r="S1652" s="54" t="s">
        <v>63</v>
      </c>
    </row>
    <row r="1653" spans="18:19" ht="15">
      <c r="R1653" s="54" t="s">
        <v>1707</v>
      </c>
      <c r="S1653" s="54" t="s">
        <v>1803</v>
      </c>
    </row>
    <row r="1654" spans="18:19" ht="15">
      <c r="R1654" s="54" t="s">
        <v>1708</v>
      </c>
      <c r="S1654" s="54" t="s">
        <v>63</v>
      </c>
    </row>
    <row r="1655" spans="18:19" ht="15">
      <c r="R1655" s="54" t="s">
        <v>1709</v>
      </c>
      <c r="S1655" s="54" t="s">
        <v>63</v>
      </c>
    </row>
    <row r="1656" spans="18:19" ht="15">
      <c r="R1656" s="54" t="s">
        <v>1710</v>
      </c>
      <c r="S1656" s="54" t="s">
        <v>1809</v>
      </c>
    </row>
    <row r="1657" spans="18:19" ht="15">
      <c r="R1657" s="54" t="s">
        <v>1711</v>
      </c>
      <c r="S1657" s="54" t="s">
        <v>1805</v>
      </c>
    </row>
    <row r="1658" spans="18:19" ht="15">
      <c r="R1658" s="54" t="s">
        <v>1712</v>
      </c>
      <c r="S1658" s="54" t="s">
        <v>63</v>
      </c>
    </row>
    <row r="1659" spans="18:19" ht="15">
      <c r="R1659" s="54" t="s">
        <v>1713</v>
      </c>
      <c r="S1659" s="54" t="s">
        <v>63</v>
      </c>
    </row>
    <row r="1660" spans="18:19" ht="15">
      <c r="R1660" s="54" t="s">
        <v>1714</v>
      </c>
      <c r="S1660" s="54" t="s">
        <v>63</v>
      </c>
    </row>
    <row r="1661" spans="18:19" ht="15">
      <c r="R1661" s="54" t="s">
        <v>1715</v>
      </c>
      <c r="S1661" s="54" t="s">
        <v>1810</v>
      </c>
    </row>
    <row r="1662" spans="18:19" ht="15">
      <c r="R1662" s="54" t="s">
        <v>1716</v>
      </c>
      <c r="S1662" s="54" t="s">
        <v>1809</v>
      </c>
    </row>
    <row r="1663" spans="18:19" ht="15">
      <c r="R1663" s="54" t="s">
        <v>1717</v>
      </c>
      <c r="S1663" s="54" t="s">
        <v>1813</v>
      </c>
    </row>
    <row r="1664" spans="18:19" ht="15">
      <c r="R1664" s="54" t="s">
        <v>1718</v>
      </c>
      <c r="S1664" s="54" t="s">
        <v>1804</v>
      </c>
    </row>
    <row r="1665" spans="18:19" ht="15">
      <c r="R1665" s="54" t="s">
        <v>1719</v>
      </c>
      <c r="S1665" s="54" t="s">
        <v>1819</v>
      </c>
    </row>
    <row r="1666" spans="18:19" ht="15">
      <c r="R1666" s="54" t="s">
        <v>1720</v>
      </c>
      <c r="S1666" s="54" t="s">
        <v>1809</v>
      </c>
    </row>
    <row r="1667" spans="18:19" ht="15">
      <c r="R1667" s="54" t="s">
        <v>1721</v>
      </c>
      <c r="S1667" s="54" t="s">
        <v>1803</v>
      </c>
    </row>
    <row r="1668" spans="18:19" ht="15">
      <c r="R1668" s="54" t="s">
        <v>1722</v>
      </c>
      <c r="S1668" s="54" t="s">
        <v>1805</v>
      </c>
    </row>
    <row r="1669" spans="18:19" ht="15">
      <c r="R1669" s="54" t="s">
        <v>1723</v>
      </c>
      <c r="S1669" s="54" t="s">
        <v>1810</v>
      </c>
    </row>
    <row r="1670" spans="18:19" ht="15">
      <c r="R1670" s="54" t="s">
        <v>1724</v>
      </c>
      <c r="S1670" s="54" t="s">
        <v>1803</v>
      </c>
    </row>
    <row r="1671" spans="18:19" ht="15">
      <c r="R1671" s="54" t="s">
        <v>1725</v>
      </c>
      <c r="S1671" s="54" t="s">
        <v>1804</v>
      </c>
    </row>
    <row r="1672" spans="18:19" ht="15">
      <c r="R1672" s="54" t="s">
        <v>1726</v>
      </c>
      <c r="S1672" s="54" t="s">
        <v>63</v>
      </c>
    </row>
    <row r="1673" spans="18:19" ht="15">
      <c r="R1673" s="54" t="s">
        <v>1727</v>
      </c>
      <c r="S1673" s="54" t="s">
        <v>63</v>
      </c>
    </row>
    <row r="1674" spans="18:19" ht="15">
      <c r="R1674" s="54" t="s">
        <v>1728</v>
      </c>
      <c r="S1674" s="54" t="s">
        <v>1812</v>
      </c>
    </row>
    <row r="1675" spans="18:19" ht="15">
      <c r="R1675" s="54" t="s">
        <v>1729</v>
      </c>
      <c r="S1675" s="54" t="s">
        <v>1813</v>
      </c>
    </row>
    <row r="1676" spans="18:19" ht="15">
      <c r="R1676" s="54" t="s">
        <v>1730</v>
      </c>
      <c r="S1676" s="54" t="s">
        <v>1810</v>
      </c>
    </row>
    <row r="1677" spans="18:19" ht="15">
      <c r="R1677" s="54" t="s">
        <v>1731</v>
      </c>
      <c r="S1677" s="54" t="s">
        <v>1801</v>
      </c>
    </row>
    <row r="1678" spans="18:19" ht="15">
      <c r="R1678" s="54" t="s">
        <v>1732</v>
      </c>
      <c r="S1678" s="54" t="s">
        <v>63</v>
      </c>
    </row>
    <row r="1679" spans="18:19" ht="15">
      <c r="R1679" s="54" t="s">
        <v>1733</v>
      </c>
      <c r="S1679" s="54" t="s">
        <v>1811</v>
      </c>
    </row>
    <row r="1680" spans="18:19" ht="15">
      <c r="R1680" s="54" t="s">
        <v>1734</v>
      </c>
      <c r="S1680" s="54" t="s">
        <v>1811</v>
      </c>
    </row>
    <row r="1681" spans="18:19" ht="15">
      <c r="R1681" s="54" t="s">
        <v>1735</v>
      </c>
      <c r="S1681" s="54" t="s">
        <v>1811</v>
      </c>
    </row>
    <row r="1682" spans="18:19" ht="15">
      <c r="R1682" s="54" t="s">
        <v>1736</v>
      </c>
      <c r="S1682" s="54" t="s">
        <v>1811</v>
      </c>
    </row>
    <row r="1683" spans="18:19" ht="15">
      <c r="R1683" s="54" t="s">
        <v>1737</v>
      </c>
      <c r="S1683" s="54" t="s">
        <v>1811</v>
      </c>
    </row>
    <row r="1684" spans="18:19" ht="15">
      <c r="R1684" s="54" t="s">
        <v>1738</v>
      </c>
      <c r="S1684" s="54" t="s">
        <v>1811</v>
      </c>
    </row>
    <row r="1685" spans="18:19" ht="15">
      <c r="R1685" s="54" t="s">
        <v>1739</v>
      </c>
      <c r="S1685" s="54" t="s">
        <v>1811</v>
      </c>
    </row>
    <row r="1686" spans="18:19" ht="15">
      <c r="R1686" s="54" t="s">
        <v>1740</v>
      </c>
      <c r="S1686" s="54" t="s">
        <v>1811</v>
      </c>
    </row>
    <row r="1687" spans="18:19" ht="15">
      <c r="R1687" s="54" t="s">
        <v>1741</v>
      </c>
      <c r="S1687" s="54" t="s">
        <v>1811</v>
      </c>
    </row>
    <row r="1688" spans="18:19" ht="15">
      <c r="R1688" s="54" t="s">
        <v>1742</v>
      </c>
      <c r="S1688" s="54" t="s">
        <v>1811</v>
      </c>
    </row>
    <row r="1689" spans="18:19" ht="15">
      <c r="R1689" s="54" t="s">
        <v>1743</v>
      </c>
      <c r="S1689" s="54" t="s">
        <v>1811</v>
      </c>
    </row>
    <row r="1690" spans="18:19" ht="15">
      <c r="R1690" s="54" t="s">
        <v>1744</v>
      </c>
      <c r="S1690" s="54" t="s">
        <v>1811</v>
      </c>
    </row>
    <row r="1691" spans="18:19" ht="15">
      <c r="R1691" s="54" t="s">
        <v>1745</v>
      </c>
      <c r="S1691" s="54" t="s">
        <v>1811</v>
      </c>
    </row>
    <row r="1692" spans="18:19" ht="15">
      <c r="R1692" s="54" t="s">
        <v>1746</v>
      </c>
      <c r="S1692" s="54" t="s">
        <v>1811</v>
      </c>
    </row>
    <row r="1693" spans="18:19" ht="15">
      <c r="R1693" s="54" t="s">
        <v>1747</v>
      </c>
      <c r="S1693" s="54" t="s">
        <v>1811</v>
      </c>
    </row>
    <row r="1694" spans="18:19" ht="15">
      <c r="R1694" s="54" t="s">
        <v>1748</v>
      </c>
      <c r="S1694" s="54" t="s">
        <v>1811</v>
      </c>
    </row>
    <row r="1695" spans="18:19" ht="15">
      <c r="R1695" s="54" t="s">
        <v>1749</v>
      </c>
      <c r="S1695" s="54" t="s">
        <v>1811</v>
      </c>
    </row>
    <row r="1696" spans="18:19" ht="15">
      <c r="R1696" s="54" t="s">
        <v>1750</v>
      </c>
      <c r="S1696" s="54" t="s">
        <v>1811</v>
      </c>
    </row>
    <row r="1697" spans="18:19" ht="15">
      <c r="R1697" s="54" t="s">
        <v>1751</v>
      </c>
      <c r="S1697" s="54" t="s">
        <v>1806</v>
      </c>
    </row>
  </sheetData>
  <sheetProtection password="CC3D" sheet="1" formatCells="0" formatColumns="0" formatRows="0" insertColumns="0" insertRows="0" insertHyperlinks="0" deleteColumns="0" deleteRows="0" sort="0" autoFilter="0" pivotTables="0"/>
  <mergeCells count="8">
    <mergeCell ref="C16:D16"/>
    <mergeCell ref="C17:D17"/>
    <mergeCell ref="B7:D7"/>
    <mergeCell ref="C9:D9"/>
    <mergeCell ref="C10:D10"/>
    <mergeCell ref="C11:D11"/>
    <mergeCell ref="C12:D12"/>
    <mergeCell ref="B14:D14"/>
  </mergeCells>
  <dataValidations count="10">
    <dataValidation type="list" allowBlank="1" showInputMessage="1" showErrorMessage="1" sqref="C9:D9">
      <formula1>$R$3:$R$1697</formula1>
    </dataValidation>
    <dataValidation type="list" allowBlank="1" showInputMessage="1" showErrorMessage="1" sqref="E24:E43">
      <formula1>$V$3:$V$30</formula1>
    </dataValidation>
    <dataValidation type="list" allowBlank="1" showInputMessage="1" showErrorMessage="1" sqref="F24:F43">
      <formula1>$W$3:$W$30</formula1>
    </dataValidation>
    <dataValidation type="list" allowBlank="1" showInputMessage="1" showErrorMessage="1" sqref="G24:G43">
      <formula1>$X$3:$X$30</formula1>
    </dataValidation>
    <dataValidation type="list" allowBlank="1" showInputMessage="1" showErrorMessage="1" sqref="H24:H43">
      <formula1>$Y$3:$Y$30</formula1>
    </dataValidation>
    <dataValidation type="list" allowBlank="1" showInputMessage="1" showErrorMessage="1" sqref="I24:I43">
      <formula1>$Z$3:$Z$30</formula1>
    </dataValidation>
    <dataValidation type="list" allowBlank="1" showInputMessage="1" showErrorMessage="1" sqref="J24:J43">
      <formula1>$AA$3:$AA$30</formula1>
    </dataValidation>
    <dataValidation type="list" allowBlank="1" showInputMessage="1" showErrorMessage="1" sqref="K24:K43">
      <formula1>$AB$3:$AB$30</formula1>
    </dataValidation>
    <dataValidation type="list" allowBlank="1" showInputMessage="1" showErrorMessage="1" sqref="L24:L43">
      <formula1>$AC$3:$AC$30</formula1>
    </dataValidation>
    <dataValidation type="list" allowBlank="1" showInputMessage="1" showErrorMessage="1" sqref="M24:M43">
      <formula1>$AD$3:$AD$30</formula1>
    </dataValidation>
  </dataValidations>
  <hyperlinks>
    <hyperlink ref="C17" r:id="rId1" display="soportesistemas@cam.gov.co"/>
  </hyperlinks>
  <printOptions/>
  <pageMargins left="0.7086614173228347" right="0.7086614173228347" top="0.7480314960629921" bottom="0.7480314960629921" header="0.31496062992125984" footer="0.31496062992125984"/>
  <pageSetup horizontalDpi="300" verticalDpi="300" orientation="landscape" r:id="rId5"/>
  <headerFooter>
    <oddFooter>&amp;C&amp;A&amp;RPágina &amp;P</oddFooter>
  </headerFooter>
  <drawing r:id="rId4"/>
  <legacyDrawing r:id="rId3"/>
</worksheet>
</file>

<file path=xl/worksheets/sheet4.xml><?xml version="1.0" encoding="utf-8"?>
<worksheet xmlns="http://schemas.openxmlformats.org/spreadsheetml/2006/main" xmlns:r="http://schemas.openxmlformats.org/officeDocument/2006/relationships">
  <sheetPr>
    <tabColor theme="3"/>
  </sheetPr>
  <dimension ref="A2:AP39"/>
  <sheetViews>
    <sheetView zoomScale="120" zoomScaleNormal="120" zoomScalePageLayoutView="0" workbookViewId="0" topLeftCell="L16">
      <selection activeCell="V14" sqref="V14"/>
    </sheetView>
  </sheetViews>
  <sheetFormatPr defaultColWidth="9.28125" defaultRowHeight="15"/>
  <cols>
    <col min="1" max="1" width="9.28125" style="17" customWidth="1"/>
    <col min="2" max="2" width="24.28125" style="17" customWidth="1"/>
    <col min="3" max="3" width="29.57421875" style="17" customWidth="1"/>
    <col min="4" max="4" width="25.421875" style="17" customWidth="1"/>
    <col min="5" max="5" width="18.421875" style="17" customWidth="1"/>
    <col min="6" max="6" width="26.140625" style="17" customWidth="1"/>
    <col min="7" max="7" width="13.140625" style="17" customWidth="1"/>
    <col min="8" max="8" width="17.140625" style="17" customWidth="1"/>
    <col min="9" max="9" width="24.28125" style="17" customWidth="1"/>
    <col min="10" max="10" width="29.8515625" style="17" customWidth="1"/>
    <col min="11" max="11" width="15.421875" style="17" customWidth="1"/>
    <col min="12" max="12" width="9.28125" style="17" customWidth="1"/>
    <col min="13" max="13" width="15.28125" style="17" customWidth="1"/>
    <col min="14" max="14" width="9.8515625" style="17" customWidth="1"/>
    <col min="15" max="15" width="10.140625" style="17" customWidth="1"/>
    <col min="16" max="16" width="9.28125" style="17" customWidth="1"/>
    <col min="17" max="17" width="9.140625" style="17" customWidth="1"/>
    <col min="18" max="18" width="7.8515625" style="17" customWidth="1"/>
    <col min="19" max="19" width="8.57421875" style="17" customWidth="1"/>
    <col min="20" max="21" width="9.28125" style="17" customWidth="1"/>
    <col min="22" max="22" width="7.7109375" style="17" customWidth="1"/>
    <col min="23" max="23" width="9.28125" style="17" customWidth="1"/>
    <col min="24" max="24" width="6.140625" style="17" customWidth="1"/>
    <col min="25" max="25" width="9.28125" style="17" customWidth="1"/>
    <col min="26" max="26" width="6.57421875" style="17" customWidth="1"/>
    <col min="27" max="27" width="8.28125" style="17" customWidth="1"/>
    <col min="28" max="16384" width="9.28125" style="17" customWidth="1"/>
  </cols>
  <sheetData>
    <row r="1" ht="16.5" customHeight="1" thickBot="1"/>
    <row r="2" spans="2:13" s="18" customFormat="1" ht="12.75">
      <c r="B2" s="19"/>
      <c r="C2" s="20"/>
      <c r="D2" s="20"/>
      <c r="E2" s="21"/>
      <c r="F2" s="22"/>
      <c r="G2" s="22"/>
      <c r="H2" s="22"/>
      <c r="I2" s="22"/>
      <c r="J2" s="22"/>
      <c r="K2" s="22"/>
      <c r="L2" s="22"/>
      <c r="M2" s="23"/>
    </row>
    <row r="3" spans="2:42" s="18" customFormat="1" ht="15">
      <c r="B3" s="24"/>
      <c r="E3" s="127" t="s">
        <v>1947</v>
      </c>
      <c r="F3" s="27"/>
      <c r="G3" s="28"/>
      <c r="M3" s="28"/>
      <c r="X3" s="60"/>
      <c r="AP3" s="66" t="s">
        <v>1849</v>
      </c>
    </row>
    <row r="4" spans="2:42" s="18" customFormat="1" ht="15">
      <c r="B4" s="24"/>
      <c r="C4" s="25"/>
      <c r="D4" s="27"/>
      <c r="E4" s="27"/>
      <c r="F4" s="29"/>
      <c r="M4" s="28"/>
      <c r="X4" s="55"/>
      <c r="AP4" s="66" t="s">
        <v>1846</v>
      </c>
    </row>
    <row r="5" spans="2:42" s="18" customFormat="1" ht="13.5" thickBot="1">
      <c r="B5" s="30"/>
      <c r="C5" s="31"/>
      <c r="D5" s="31"/>
      <c r="E5" s="31"/>
      <c r="F5" s="31"/>
      <c r="G5" s="31"/>
      <c r="H5" s="31"/>
      <c r="I5" s="31"/>
      <c r="J5" s="31"/>
      <c r="K5" s="31"/>
      <c r="L5" s="31"/>
      <c r="M5" s="32"/>
      <c r="X5" s="60"/>
      <c r="AP5" s="66" t="s">
        <v>1847</v>
      </c>
    </row>
    <row r="6" spans="2:42" s="18" customFormat="1" ht="13.5" thickBot="1">
      <c r="B6" s="27"/>
      <c r="C6" s="27"/>
      <c r="D6" s="27"/>
      <c r="E6" s="27"/>
      <c r="F6" s="27"/>
      <c r="G6" s="33"/>
      <c r="X6" s="60"/>
      <c r="AP6" s="66" t="s">
        <v>1848</v>
      </c>
    </row>
    <row r="7" spans="2:24" s="18" customFormat="1" ht="15.75" thickBot="1">
      <c r="B7" s="151" t="s">
        <v>1784</v>
      </c>
      <c r="C7" s="152"/>
      <c r="D7" s="153"/>
      <c r="E7" s="27"/>
      <c r="F7" s="27"/>
      <c r="G7" s="34"/>
      <c r="H7" s="34"/>
      <c r="X7" s="60"/>
    </row>
    <row r="8" spans="2:8" s="18" customFormat="1" ht="15">
      <c r="B8" s="35"/>
      <c r="C8" s="35"/>
      <c r="D8" s="35"/>
      <c r="E8" s="27"/>
      <c r="F8" s="27"/>
      <c r="G8" s="34"/>
      <c r="H8" s="34"/>
    </row>
    <row r="9" spans="2:7" s="18" customFormat="1" ht="29.25" customHeight="1">
      <c r="B9" s="36" t="s">
        <v>1763</v>
      </c>
      <c r="E9" s="210" t="str">
        <f>'Identificación de información'!C9</f>
        <v>Corporación Autónoma Regional del Alto Magdalena</v>
      </c>
      <c r="F9" s="210"/>
      <c r="G9" s="37"/>
    </row>
    <row r="10" spans="2:7" s="18" customFormat="1" ht="29.25" customHeight="1">
      <c r="B10" s="36" t="s">
        <v>1764</v>
      </c>
      <c r="E10" s="210" t="str">
        <f>'Identificación de información'!C10</f>
        <v>Ambiente, Vivienda y Desarrollo Territorial</v>
      </c>
      <c r="F10" s="210"/>
      <c r="G10" s="37"/>
    </row>
    <row r="11" spans="2:7" ht="30.75" customHeight="1">
      <c r="B11" s="36" t="s">
        <v>1766</v>
      </c>
      <c r="E11" s="210" t="str">
        <f>'Identificación de información'!C11</f>
        <v>Albeiro Cortés Rodríguez -Nidia Andrea Rátiva García</v>
      </c>
      <c r="F11" s="210"/>
      <c r="G11" s="37"/>
    </row>
    <row r="12" spans="2:7" ht="15">
      <c r="B12" s="36" t="s">
        <v>1767</v>
      </c>
      <c r="E12" s="222" t="str">
        <f>'Identificación de información'!C12</f>
        <v>Oficina de Planeación</v>
      </c>
      <c r="F12" s="222"/>
      <c r="G12" s="37"/>
    </row>
    <row r="13" spans="1:7" ht="15.75" thickBot="1">
      <c r="A13" s="37"/>
      <c r="B13" s="37"/>
      <c r="C13" s="37"/>
      <c r="D13" s="37"/>
      <c r="E13" s="37"/>
      <c r="F13" s="37"/>
      <c r="G13" s="37"/>
    </row>
    <row r="14" spans="2:7" ht="30" customHeight="1" thickBot="1">
      <c r="B14" s="216" t="s">
        <v>1783</v>
      </c>
      <c r="C14" s="217"/>
      <c r="D14" s="218"/>
      <c r="E14" s="37"/>
      <c r="F14" s="37"/>
      <c r="G14" s="37"/>
    </row>
    <row r="15" spans="2:7" ht="15">
      <c r="B15" s="35"/>
      <c r="C15" s="35"/>
      <c r="D15" s="35"/>
      <c r="E15" s="37"/>
      <c r="F15" s="37"/>
      <c r="G15" s="37"/>
    </row>
    <row r="16" spans="2:8" ht="15.75" thickBot="1">
      <c r="B16" s="36" t="s">
        <v>1786</v>
      </c>
      <c r="E16" s="230">
        <f>'Identificación de información'!C16</f>
        <v>3133954033</v>
      </c>
      <c r="F16" s="230"/>
      <c r="G16" s="37"/>
      <c r="H16" s="37"/>
    </row>
    <row r="17" spans="2:28" ht="15.75" thickBot="1">
      <c r="B17" s="36" t="s">
        <v>1765</v>
      </c>
      <c r="E17" s="230" t="str">
        <f>'Identificación de información'!C17</f>
        <v>soportesistemas@cam.gov.co</v>
      </c>
      <c r="F17" s="230"/>
      <c r="G17" s="37"/>
      <c r="H17" s="37"/>
      <c r="N17" s="228" t="s">
        <v>1821</v>
      </c>
      <c r="O17" s="229"/>
      <c r="P17" s="229"/>
      <c r="Q17" s="229"/>
      <c r="R17" s="229"/>
      <c r="S17" s="229"/>
      <c r="T17" s="229"/>
      <c r="U17" s="229"/>
      <c r="V17" s="229"/>
      <c r="W17" s="229"/>
      <c r="X17" s="229"/>
      <c r="Y17" s="229"/>
      <c r="Z17" s="229"/>
      <c r="AA17" s="229"/>
      <c r="AB17" s="229"/>
    </row>
    <row r="18" spans="14:28" s="62" customFormat="1" ht="21.75" customHeight="1" thickBot="1">
      <c r="N18" s="219" t="s">
        <v>1822</v>
      </c>
      <c r="O18" s="220"/>
      <c r="P18" s="220"/>
      <c r="Q18" s="220"/>
      <c r="R18" s="220"/>
      <c r="S18" s="221"/>
      <c r="T18" s="223" t="s">
        <v>1823</v>
      </c>
      <c r="U18" s="224"/>
      <c r="V18" s="224"/>
      <c r="W18" s="224"/>
      <c r="X18" s="225"/>
      <c r="Y18" s="226" t="s">
        <v>1824</v>
      </c>
      <c r="Z18" s="227"/>
      <c r="AA18" s="227"/>
      <c r="AB18" s="227"/>
    </row>
    <row r="19" spans="2:28" s="150" customFormat="1" ht="57.75">
      <c r="B19" s="140" t="s">
        <v>10</v>
      </c>
      <c r="C19" s="140" t="s">
        <v>60</v>
      </c>
      <c r="D19" s="140" t="s">
        <v>1820</v>
      </c>
      <c r="E19" s="140" t="s">
        <v>0</v>
      </c>
      <c r="F19" s="140" t="s">
        <v>1785</v>
      </c>
      <c r="G19" s="140" t="s">
        <v>47</v>
      </c>
      <c r="H19" s="140" t="s">
        <v>1794</v>
      </c>
      <c r="I19" s="140" t="s">
        <v>53</v>
      </c>
      <c r="J19" s="140" t="s">
        <v>1768</v>
      </c>
      <c r="K19" s="140" t="s">
        <v>61</v>
      </c>
      <c r="L19" s="140" t="s">
        <v>20</v>
      </c>
      <c r="M19" s="140" t="s">
        <v>38</v>
      </c>
      <c r="N19" s="141" t="s">
        <v>1825</v>
      </c>
      <c r="O19" s="142" t="s">
        <v>1826</v>
      </c>
      <c r="P19" s="142" t="s">
        <v>1827</v>
      </c>
      <c r="Q19" s="142" t="s">
        <v>1828</v>
      </c>
      <c r="R19" s="143" t="s">
        <v>1829</v>
      </c>
      <c r="S19" s="144" t="s">
        <v>1830</v>
      </c>
      <c r="T19" s="145" t="s">
        <v>1831</v>
      </c>
      <c r="U19" s="146" t="s">
        <v>1832</v>
      </c>
      <c r="V19" s="146" t="s">
        <v>1833</v>
      </c>
      <c r="W19" s="146" t="s">
        <v>1834</v>
      </c>
      <c r="X19" s="147" t="s">
        <v>1835</v>
      </c>
      <c r="Y19" s="148" t="s">
        <v>1836</v>
      </c>
      <c r="Z19" s="149" t="s">
        <v>1844</v>
      </c>
      <c r="AA19" s="149" t="s">
        <v>1845</v>
      </c>
      <c r="AB19" s="149" t="s">
        <v>1837</v>
      </c>
    </row>
    <row r="20" spans="2:28" s="41" customFormat="1" ht="108" customHeight="1">
      <c r="B20" s="187" t="str">
        <f>'Identificación de información'!B24</f>
        <v>Catálogo de Estudios realizados por la Corporación.</v>
      </c>
      <c r="C20" s="262" t="str">
        <f>'Identificación de información'!C24</f>
        <v>Contiene la información tanto documental como cartográfica de los estudios ambientales que la corporación ha desarrollado en el departamento del Huila.</v>
      </c>
      <c r="D20" s="67" t="str">
        <f>'Identificación de información'!D24</f>
        <v>Oficina de Planeación</v>
      </c>
      <c r="E20" s="38" t="str">
        <f>'Identificación de información'!E24</f>
        <v>Ambiental</v>
      </c>
      <c r="F20" s="38" t="str">
        <f>'Identificación de información'!F24</f>
        <v>Departamental</v>
      </c>
      <c r="G20" s="38" t="str">
        <f>'Identificación de información'!G24</f>
        <v>Español</v>
      </c>
      <c r="H20" s="38" t="str">
        <f>'Identificación de información'!H24</f>
        <v>Dependiente</v>
      </c>
      <c r="I20" s="38" t="str">
        <f>'Identificación de información'!I24</f>
        <v>Servicio</v>
      </c>
      <c r="J20" s="182" t="str">
        <f>'Identificación de información'!J24</f>
        <v>Documento físico/Manual</v>
      </c>
      <c r="K20" s="38" t="str">
        <f>'Identificación de información'!K24</f>
        <v>Anual</v>
      </c>
      <c r="L20" s="38" t="str">
        <f>'Identificación de información'!L24</f>
        <v>Pdf</v>
      </c>
      <c r="M20" s="38" t="str">
        <f>'Identificación de información'!M24</f>
        <v>Semestral</v>
      </c>
      <c r="N20" s="61" t="s">
        <v>1847</v>
      </c>
      <c r="O20" s="61" t="s">
        <v>1847</v>
      </c>
      <c r="P20" s="61" t="s">
        <v>1847</v>
      </c>
      <c r="Q20" s="61" t="s">
        <v>1847</v>
      </c>
      <c r="R20" s="61" t="s">
        <v>1847</v>
      </c>
      <c r="S20" s="61" t="s">
        <v>1847</v>
      </c>
      <c r="T20" s="61" t="s">
        <v>1847</v>
      </c>
      <c r="U20" s="61" t="s">
        <v>1847</v>
      </c>
      <c r="V20" s="263" t="s">
        <v>1847</v>
      </c>
      <c r="W20" s="61" t="s">
        <v>1847</v>
      </c>
      <c r="X20" s="61" t="s">
        <v>1847</v>
      </c>
      <c r="Y20" s="61" t="s">
        <v>1847</v>
      </c>
      <c r="Z20" s="61" t="s">
        <v>1847</v>
      </c>
      <c r="AA20" s="61" t="s">
        <v>1847</v>
      </c>
      <c r="AB20" s="61" t="s">
        <v>1847</v>
      </c>
    </row>
    <row r="21" spans="2:28" s="41" customFormat="1" ht="91.5" customHeight="1">
      <c r="B21" s="187" t="str">
        <f>'Identificación de información'!B25</f>
        <v>Áreas Protegidas declaradas en la jurisdición de la Corporación</v>
      </c>
      <c r="C21" s="262" t="str">
        <f>'Identificación de información'!C25</f>
        <v>Se tienen 6 áreas de Parques Naturales Regionales que se han declarado en la jurisdición de la Corporación , mediante acto administrativo.</v>
      </c>
      <c r="D21" s="186" t="str">
        <f>'Identificación de información'!D25</f>
        <v>Subdireción de Gestión Ambiental</v>
      </c>
      <c r="E21" s="38" t="str">
        <f>'Identificación de información'!E25</f>
        <v>Ambiental</v>
      </c>
      <c r="F21" s="38" t="str">
        <f>'Identificación de información'!F25</f>
        <v>Departamental</v>
      </c>
      <c r="G21" s="38" t="str">
        <f>'Identificación de información'!G25</f>
        <v>Español</v>
      </c>
      <c r="H21" s="38" t="str">
        <f>'Identificación de información'!H25</f>
        <v>Dependiente</v>
      </c>
      <c r="I21" s="38" t="str">
        <f>'Identificación de información'!I25</f>
        <v>Servicio</v>
      </c>
      <c r="J21" s="38" t="str">
        <f>'Identificación de información'!J25</f>
        <v>Documento físico/Manual</v>
      </c>
      <c r="K21" s="38" t="str">
        <f>'Identificación de información'!K25</f>
        <v>Anual</v>
      </c>
      <c r="L21" s="38" t="str">
        <f>'Identificación de información'!L25</f>
        <v>Pdf</v>
      </c>
      <c r="M21" s="38" t="str">
        <f>'Identificación de información'!M25</f>
        <v>Anual</v>
      </c>
      <c r="N21" s="61" t="s">
        <v>1847</v>
      </c>
      <c r="O21" s="61" t="s">
        <v>1847</v>
      </c>
      <c r="P21" s="61" t="s">
        <v>1847</v>
      </c>
      <c r="Q21" s="61" t="s">
        <v>1847</v>
      </c>
      <c r="R21" s="61" t="s">
        <v>1847</v>
      </c>
      <c r="S21" s="61" t="s">
        <v>1847</v>
      </c>
      <c r="T21" s="61" t="s">
        <v>1847</v>
      </c>
      <c r="U21" s="61" t="s">
        <v>1847</v>
      </c>
      <c r="V21" s="263" t="s">
        <v>1847</v>
      </c>
      <c r="W21" s="61" t="s">
        <v>1847</v>
      </c>
      <c r="X21" s="61" t="s">
        <v>1847</v>
      </c>
      <c r="Y21" s="61" t="s">
        <v>1847</v>
      </c>
      <c r="Z21" s="61" t="s">
        <v>1847</v>
      </c>
      <c r="AA21" s="61" t="s">
        <v>1847</v>
      </c>
      <c r="AB21" s="61" t="s">
        <v>1847</v>
      </c>
    </row>
    <row r="22" spans="2:28" s="41" customFormat="1" ht="104.25" customHeight="1">
      <c r="B22" s="187" t="str">
        <f>'Identificación de información'!B26</f>
        <v>Planes de ordenamiento y manejo de las cuencas hidrográficas. POMCH</v>
      </c>
      <c r="C22" s="262" t="str">
        <f>'Identificación de información'!C26</f>
        <v>Se han ordenado seis cuencas hidrográficas en la jurisdición de la Corporación según la priorización. Mediante actos administrativos</v>
      </c>
      <c r="D22" s="186" t="str">
        <f>'Identificación de información'!D26</f>
        <v>Subdireción de Gestión Ambiental</v>
      </c>
      <c r="E22" s="38" t="str">
        <f>'Identificación de información'!E26</f>
        <v>Ambiental</v>
      </c>
      <c r="F22" s="38" t="str">
        <f>'Identificación de información'!F26</f>
        <v>Departamental</v>
      </c>
      <c r="G22" s="38" t="str">
        <f>'Identificación de información'!G26</f>
        <v>Español</v>
      </c>
      <c r="H22" s="38" t="str">
        <f>'Identificación de información'!H26</f>
        <v>Dependiente</v>
      </c>
      <c r="I22" s="38" t="str">
        <f>'Identificación de información'!I26</f>
        <v>Servicio</v>
      </c>
      <c r="J22" s="38" t="str">
        <f>'Identificación de información'!J26</f>
        <v>Documento físico/Manual</v>
      </c>
      <c r="K22" s="38" t="str">
        <f>'Identificación de información'!K26</f>
        <v>Anual</v>
      </c>
      <c r="L22" s="38" t="str">
        <f>'Identificación de información'!L26</f>
        <v>Pdf</v>
      </c>
      <c r="M22" s="38" t="str">
        <f>'Identificación de información'!M26</f>
        <v>Anual</v>
      </c>
      <c r="N22" s="61" t="s">
        <v>1847</v>
      </c>
      <c r="O22" s="61" t="s">
        <v>1847</v>
      </c>
      <c r="P22" s="61" t="s">
        <v>1847</v>
      </c>
      <c r="Q22" s="61" t="s">
        <v>1847</v>
      </c>
      <c r="R22" s="61" t="s">
        <v>1847</v>
      </c>
      <c r="S22" s="61" t="s">
        <v>1847</v>
      </c>
      <c r="T22" s="61" t="s">
        <v>1847</v>
      </c>
      <c r="U22" s="61" t="s">
        <v>1847</v>
      </c>
      <c r="V22" s="263" t="s">
        <v>1847</v>
      </c>
      <c r="W22" s="61" t="s">
        <v>1847</v>
      </c>
      <c r="X22" s="61" t="s">
        <v>1847</v>
      </c>
      <c r="Y22" s="61" t="s">
        <v>1847</v>
      </c>
      <c r="Z22" s="61" t="s">
        <v>1847</v>
      </c>
      <c r="AA22" s="61" t="s">
        <v>1847</v>
      </c>
      <c r="AB22" s="61" t="s">
        <v>1847</v>
      </c>
    </row>
    <row r="23" spans="2:28" s="41" customFormat="1" ht="131.25" customHeight="1">
      <c r="B23" s="187" t="str">
        <f>'Identificación de información'!B27</f>
        <v>Mypimes y empresas
vinculadas a Mercados
Verdes, acompañadas por la
Corporación</v>
      </c>
      <c r="C23" s="262" t="str">
        <f>'Identificación de información'!C27</f>
        <v>Se han Identificado los proyectos de
mercados verdes promovidos
y acompañados por la Corporación que se encuentran dedicados a la producción de las líneas planteadas a nivel nacional para mercados verdes</v>
      </c>
      <c r="D23" s="186" t="str">
        <f>'Identificación de información'!D27</f>
        <v>Subdireción de Gestión Ambiental</v>
      </c>
      <c r="E23" s="38" t="str">
        <f>'Identificación de información'!E27</f>
        <v>Económica y Comercial</v>
      </c>
      <c r="F23" s="38" t="str">
        <f>'Identificación de información'!F27</f>
        <v>Departamental</v>
      </c>
      <c r="G23" s="38" t="str">
        <f>'Identificación de información'!G27</f>
        <v>Español</v>
      </c>
      <c r="H23" s="38" t="str">
        <f>'Identificación de información'!H27</f>
        <v>Fuente primaria</v>
      </c>
      <c r="I23" s="38" t="str">
        <f>'Identificación de información'!I27</f>
        <v>Entidad Pública</v>
      </c>
      <c r="J23" s="38" t="str">
        <f>'Identificación de información'!J27</f>
        <v>Digital</v>
      </c>
      <c r="K23" s="38" t="str">
        <f>'Identificación de información'!K27</f>
        <v>Anual</v>
      </c>
      <c r="L23" s="38" t="str">
        <f>'Identificación de información'!L27</f>
        <v>Pdf</v>
      </c>
      <c r="M23" s="38" t="str">
        <f>'Identificación de información'!M27</f>
        <v>Semestral</v>
      </c>
      <c r="N23" s="61" t="s">
        <v>1847</v>
      </c>
      <c r="O23" s="61" t="s">
        <v>1847</v>
      </c>
      <c r="P23" s="61" t="s">
        <v>1847</v>
      </c>
      <c r="Q23" s="61" t="s">
        <v>1847</v>
      </c>
      <c r="R23" s="61" t="s">
        <v>1847</v>
      </c>
      <c r="S23" s="61" t="s">
        <v>1847</v>
      </c>
      <c r="T23" s="61" t="s">
        <v>1847</v>
      </c>
      <c r="U23" s="61" t="s">
        <v>1847</v>
      </c>
      <c r="V23" s="263" t="s">
        <v>1847</v>
      </c>
      <c r="W23" s="61" t="s">
        <v>1847</v>
      </c>
      <c r="X23" s="61" t="s">
        <v>1847</v>
      </c>
      <c r="Y23" s="61" t="s">
        <v>1847</v>
      </c>
      <c r="Z23" s="61" t="s">
        <v>1847</v>
      </c>
      <c r="AA23" s="61" t="s">
        <v>1847</v>
      </c>
      <c r="AB23" s="61" t="s">
        <v>1847</v>
      </c>
    </row>
    <row r="24" spans="2:28" s="41" customFormat="1" ht="96.75" customHeight="1">
      <c r="B24" s="187" t="str">
        <f>'Identificación de información'!B28</f>
        <v>Indice de calidad del Aire en
Neiva</v>
      </c>
      <c r="C24" s="262" t="str">
        <f>'Identificación de información'!C28</f>
        <v>Establece el grado de
contaminación atmosferica y
los impactos en la salud de la
población en los puntos de
monitoreo del municipios de Neiva</v>
      </c>
      <c r="D24" s="186" t="str">
        <f>'Identificación de información'!D28</f>
        <v>Subdireción de Regulación y Calidad Ambiental</v>
      </c>
      <c r="E24" s="38" t="str">
        <f>'Identificación de información'!E28</f>
        <v>Ambiental</v>
      </c>
      <c r="F24" s="38" t="str">
        <f>'Identificación de información'!F28</f>
        <v>Local</v>
      </c>
      <c r="G24" s="38" t="str">
        <f>'Identificación de información'!G28</f>
        <v>Español</v>
      </c>
      <c r="H24" s="38" t="str">
        <f>'Identificación de información'!H28</f>
        <v>Fuente primaria</v>
      </c>
      <c r="I24" s="38" t="str">
        <f>'Identificación de información'!I28</f>
        <v>Interna/Administración</v>
      </c>
      <c r="J24" s="38" t="str">
        <f>'Identificación de información'!J28</f>
        <v>Digital</v>
      </c>
      <c r="K24" s="38" t="str">
        <f>'Identificación de información'!K28</f>
        <v>Trimestral</v>
      </c>
      <c r="L24" s="38" t="str">
        <f>'Identificación de información'!L28</f>
        <v>Pdf</v>
      </c>
      <c r="M24" s="38" t="str">
        <f>'Identificación de información'!M28</f>
        <v>Trimestral</v>
      </c>
      <c r="N24" s="61" t="s">
        <v>1847</v>
      </c>
      <c r="O24" s="61" t="s">
        <v>1847</v>
      </c>
      <c r="P24" s="61" t="s">
        <v>1847</v>
      </c>
      <c r="Q24" s="61" t="s">
        <v>1847</v>
      </c>
      <c r="R24" s="61" t="s">
        <v>1847</v>
      </c>
      <c r="S24" s="61" t="s">
        <v>1847</v>
      </c>
      <c r="T24" s="61" t="s">
        <v>1847</v>
      </c>
      <c r="U24" s="61" t="s">
        <v>1847</v>
      </c>
      <c r="V24" s="263" t="s">
        <v>1847</v>
      </c>
      <c r="W24" s="61" t="s">
        <v>1847</v>
      </c>
      <c r="X24" s="61" t="s">
        <v>1847</v>
      </c>
      <c r="Y24" s="61" t="s">
        <v>1847</v>
      </c>
      <c r="Z24" s="61" t="s">
        <v>1847</v>
      </c>
      <c r="AA24" s="61" t="s">
        <v>1847</v>
      </c>
      <c r="AB24" s="61" t="s">
        <v>1847</v>
      </c>
    </row>
    <row r="25" spans="2:28" s="41" customFormat="1" ht="75" customHeight="1">
      <c r="B25" s="187" t="str">
        <f>'Identificación de información'!B29</f>
        <v>Calidad  de agua. Convenio con el IDEAM</v>
      </c>
      <c r="C25" s="262" t="str">
        <f>'Identificación de información'!C29</f>
        <v>Mide la calidad del agua en
los puntos de monitoreo
establecidos por la
Corporación, a través del
Convenio con el IDEAM.</v>
      </c>
      <c r="D25" s="186" t="str">
        <f>'Identificación de información'!D29</f>
        <v>Subdireción de Regulación y Calidad Ambiental</v>
      </c>
      <c r="E25" s="38" t="str">
        <f>'Identificación de información'!E29</f>
        <v>Ambiental</v>
      </c>
      <c r="F25" s="38" t="str">
        <f>'Identificación de información'!F29</f>
        <v>Departamental</v>
      </c>
      <c r="G25" s="38" t="str">
        <f>'Identificación de información'!G29</f>
        <v>Español</v>
      </c>
      <c r="H25" s="38" t="str">
        <f>'Identificación de información'!H29</f>
        <v>Fuente primaria</v>
      </c>
      <c r="I25" s="38" t="str">
        <f>'Identificación de información'!I29</f>
        <v>Interna/Administración</v>
      </c>
      <c r="J25" s="38" t="str">
        <f>'Identificación de información'!J29</f>
        <v>Digital</v>
      </c>
      <c r="K25" s="38" t="str">
        <f>'Identificación de información'!K29</f>
        <v>Anual</v>
      </c>
      <c r="L25" s="38" t="str">
        <f>'Identificación de información'!L29</f>
        <v>Pdf</v>
      </c>
      <c r="M25" s="38" t="str">
        <f>'Identificación de información'!M29</f>
        <v>Anual</v>
      </c>
      <c r="N25" s="61" t="s">
        <v>1847</v>
      </c>
      <c r="O25" s="61" t="s">
        <v>1847</v>
      </c>
      <c r="P25" s="61" t="s">
        <v>1847</v>
      </c>
      <c r="Q25" s="61" t="s">
        <v>1847</v>
      </c>
      <c r="R25" s="61" t="s">
        <v>1847</v>
      </c>
      <c r="S25" s="61" t="s">
        <v>1847</v>
      </c>
      <c r="T25" s="61" t="s">
        <v>1847</v>
      </c>
      <c r="U25" s="61" t="s">
        <v>1847</v>
      </c>
      <c r="V25" s="263" t="s">
        <v>1847</v>
      </c>
      <c r="W25" s="61" t="s">
        <v>1847</v>
      </c>
      <c r="X25" s="61" t="s">
        <v>1847</v>
      </c>
      <c r="Y25" s="61" t="s">
        <v>1847</v>
      </c>
      <c r="Z25" s="61" t="s">
        <v>1847</v>
      </c>
      <c r="AA25" s="61" t="s">
        <v>1847</v>
      </c>
      <c r="AB25" s="61" t="s">
        <v>1847</v>
      </c>
    </row>
    <row r="26" spans="2:28" s="41" customFormat="1" ht="27.75" customHeight="1">
      <c r="B26" s="186">
        <f>'Identificación de información'!B30</f>
        <v>0</v>
      </c>
      <c r="C26" s="186">
        <f>'Identificación de información'!C30</f>
        <v>0</v>
      </c>
      <c r="D26" s="186">
        <f>'Identificación de información'!D30</f>
        <v>0</v>
      </c>
      <c r="E26" s="38" t="str">
        <f>'Identificación de información'!E30</f>
        <v>---</v>
      </c>
      <c r="F26" s="38" t="str">
        <f>'Identificación de información'!F30</f>
        <v>---</v>
      </c>
      <c r="G26" s="38" t="str">
        <f>'Identificación de información'!G30</f>
        <v>---</v>
      </c>
      <c r="H26" s="38" t="str">
        <f>'Identificación de información'!H30</f>
        <v>---</v>
      </c>
      <c r="I26" s="38" t="str">
        <f>'Identificación de información'!I30</f>
        <v>---</v>
      </c>
      <c r="J26" s="38" t="str">
        <f>'Identificación de información'!J30</f>
        <v>---</v>
      </c>
      <c r="K26" s="38" t="str">
        <f>'Identificación de información'!K30</f>
        <v>---</v>
      </c>
      <c r="L26" s="38" t="str">
        <f>'Identificación de información'!L30</f>
        <v>---</v>
      </c>
      <c r="M26" s="38" t="str">
        <f>'Identificación de información'!M30</f>
        <v>---</v>
      </c>
      <c r="N26" s="61" t="s">
        <v>1849</v>
      </c>
      <c r="O26" s="61" t="s">
        <v>1849</v>
      </c>
      <c r="P26" s="61" t="s">
        <v>1849</v>
      </c>
      <c r="Q26" s="61" t="s">
        <v>1849</v>
      </c>
      <c r="R26" s="61" t="s">
        <v>1849</v>
      </c>
      <c r="S26" s="61" t="s">
        <v>1849</v>
      </c>
      <c r="T26" s="61" t="s">
        <v>1849</v>
      </c>
      <c r="U26" s="61" t="s">
        <v>1849</v>
      </c>
      <c r="V26" s="61" t="s">
        <v>1849</v>
      </c>
      <c r="W26" s="61" t="s">
        <v>1849</v>
      </c>
      <c r="X26" s="61" t="s">
        <v>1849</v>
      </c>
      <c r="Y26" s="61" t="s">
        <v>1849</v>
      </c>
      <c r="Z26" s="61" t="s">
        <v>1849</v>
      </c>
      <c r="AA26" s="61" t="s">
        <v>1849</v>
      </c>
      <c r="AB26" s="61" t="s">
        <v>1849</v>
      </c>
    </row>
    <row r="27" spans="2:28" ht="27.75" customHeight="1">
      <c r="B27" s="186">
        <f>'Identificación de información'!B31</f>
        <v>0</v>
      </c>
      <c r="C27" s="186">
        <f>'Identificación de información'!C31</f>
        <v>0</v>
      </c>
      <c r="D27" s="186">
        <f>'Identificación de información'!D31</f>
        <v>0</v>
      </c>
      <c r="E27" s="38" t="str">
        <f>'Identificación de información'!E31</f>
        <v>---</v>
      </c>
      <c r="F27" s="38" t="str">
        <f>'Identificación de información'!F31</f>
        <v>---</v>
      </c>
      <c r="G27" s="38" t="str">
        <f>'Identificación de información'!G31</f>
        <v>---</v>
      </c>
      <c r="H27" s="38" t="str">
        <f>'Identificación de información'!H31</f>
        <v>---</v>
      </c>
      <c r="I27" s="38" t="str">
        <f>'Identificación de información'!I31</f>
        <v>---</v>
      </c>
      <c r="J27" s="38" t="str">
        <f>'Identificación de información'!J31</f>
        <v>---</v>
      </c>
      <c r="K27" s="38" t="str">
        <f>'Identificación de información'!K31</f>
        <v>---</v>
      </c>
      <c r="L27" s="38" t="str">
        <f>'Identificación de información'!L31</f>
        <v>---</v>
      </c>
      <c r="M27" s="38" t="str">
        <f>'Identificación de información'!M31</f>
        <v>---</v>
      </c>
      <c r="N27" s="61" t="s">
        <v>1849</v>
      </c>
      <c r="O27" s="61" t="s">
        <v>1849</v>
      </c>
      <c r="P27" s="61" t="s">
        <v>1849</v>
      </c>
      <c r="Q27" s="61" t="s">
        <v>1849</v>
      </c>
      <c r="R27" s="61" t="s">
        <v>1849</v>
      </c>
      <c r="S27" s="61" t="s">
        <v>1849</v>
      </c>
      <c r="T27" s="61" t="s">
        <v>1849</v>
      </c>
      <c r="U27" s="61" t="s">
        <v>1849</v>
      </c>
      <c r="V27" s="61" t="s">
        <v>1849</v>
      </c>
      <c r="W27" s="61" t="s">
        <v>1849</v>
      </c>
      <c r="X27" s="61" t="s">
        <v>1849</v>
      </c>
      <c r="Y27" s="61" t="s">
        <v>1849</v>
      </c>
      <c r="Z27" s="61" t="s">
        <v>1849</v>
      </c>
      <c r="AA27" s="61" t="s">
        <v>1849</v>
      </c>
      <c r="AB27" s="61" t="s">
        <v>1849</v>
      </c>
    </row>
    <row r="28" spans="2:28" ht="27.75" customHeight="1">
      <c r="B28" s="186">
        <f>'Identificación de información'!B32</f>
        <v>0</v>
      </c>
      <c r="C28" s="186">
        <f>'Identificación de información'!C32</f>
        <v>0</v>
      </c>
      <c r="D28" s="186">
        <f>'Identificación de información'!D32</f>
        <v>0</v>
      </c>
      <c r="E28" s="38" t="str">
        <f>'Identificación de información'!E32</f>
        <v>---</v>
      </c>
      <c r="F28" s="38" t="str">
        <f>'Identificación de información'!F32</f>
        <v>---</v>
      </c>
      <c r="G28" s="38" t="str">
        <f>'Identificación de información'!G32</f>
        <v>---</v>
      </c>
      <c r="H28" s="38" t="str">
        <f>'Identificación de información'!H32</f>
        <v>---</v>
      </c>
      <c r="I28" s="38" t="str">
        <f>'Identificación de información'!I32</f>
        <v>---</v>
      </c>
      <c r="J28" s="38" t="str">
        <f>'Identificación de información'!J32</f>
        <v>---</v>
      </c>
      <c r="K28" s="38" t="str">
        <f>'Identificación de información'!K32</f>
        <v>---</v>
      </c>
      <c r="L28" s="38" t="str">
        <f>'Identificación de información'!L32</f>
        <v>---</v>
      </c>
      <c r="M28" s="38" t="str">
        <f>'Identificación de información'!M32</f>
        <v>---</v>
      </c>
      <c r="N28" s="61" t="s">
        <v>1849</v>
      </c>
      <c r="O28" s="61" t="s">
        <v>1849</v>
      </c>
      <c r="P28" s="61" t="s">
        <v>1849</v>
      </c>
      <c r="Q28" s="61" t="s">
        <v>1849</v>
      </c>
      <c r="R28" s="61" t="s">
        <v>1849</v>
      </c>
      <c r="S28" s="61" t="s">
        <v>1849</v>
      </c>
      <c r="T28" s="61" t="s">
        <v>1849</v>
      </c>
      <c r="U28" s="61" t="s">
        <v>1849</v>
      </c>
      <c r="V28" s="61" t="s">
        <v>1849</v>
      </c>
      <c r="W28" s="61" t="s">
        <v>1849</v>
      </c>
      <c r="X28" s="61" t="s">
        <v>1849</v>
      </c>
      <c r="Y28" s="61" t="s">
        <v>1849</v>
      </c>
      <c r="Z28" s="61" t="s">
        <v>1849</v>
      </c>
      <c r="AA28" s="61" t="s">
        <v>1849</v>
      </c>
      <c r="AB28" s="61" t="s">
        <v>1849</v>
      </c>
    </row>
    <row r="29" spans="2:28" ht="27.75" customHeight="1">
      <c r="B29" s="67">
        <f>'Identificación de información'!B33</f>
        <v>0</v>
      </c>
      <c r="C29" s="67">
        <f>'Identificación de información'!C33</f>
        <v>0</v>
      </c>
      <c r="D29" s="67">
        <f>'Identificación de información'!D33</f>
        <v>0</v>
      </c>
      <c r="E29" s="38" t="str">
        <f>'Identificación de información'!E33</f>
        <v>---</v>
      </c>
      <c r="F29" s="38" t="str">
        <f>'Identificación de información'!F33</f>
        <v>---</v>
      </c>
      <c r="G29" s="38" t="str">
        <f>'Identificación de información'!G33</f>
        <v>---</v>
      </c>
      <c r="H29" s="38" t="str">
        <f>'Identificación de información'!H33</f>
        <v>---</v>
      </c>
      <c r="I29" s="38" t="str">
        <f>'Identificación de información'!I33</f>
        <v>---</v>
      </c>
      <c r="J29" s="38" t="str">
        <f>'Identificación de información'!J33</f>
        <v>---</v>
      </c>
      <c r="K29" s="38" t="str">
        <f>'Identificación de información'!K33</f>
        <v>---</v>
      </c>
      <c r="L29" s="38" t="str">
        <f>'Identificación de información'!L33</f>
        <v>---</v>
      </c>
      <c r="M29" s="38" t="str">
        <f>'Identificación de información'!M33</f>
        <v>---</v>
      </c>
      <c r="N29" s="61" t="s">
        <v>1849</v>
      </c>
      <c r="O29" s="61" t="s">
        <v>1849</v>
      </c>
      <c r="P29" s="61" t="s">
        <v>1849</v>
      </c>
      <c r="Q29" s="61" t="s">
        <v>1849</v>
      </c>
      <c r="R29" s="61" t="s">
        <v>1849</v>
      </c>
      <c r="S29" s="61" t="s">
        <v>1849</v>
      </c>
      <c r="T29" s="61" t="s">
        <v>1849</v>
      </c>
      <c r="U29" s="61" t="s">
        <v>1849</v>
      </c>
      <c r="V29" s="61" t="s">
        <v>1849</v>
      </c>
      <c r="W29" s="61" t="s">
        <v>1849</v>
      </c>
      <c r="X29" s="61" t="s">
        <v>1849</v>
      </c>
      <c r="Y29" s="61" t="s">
        <v>1849</v>
      </c>
      <c r="Z29" s="61" t="s">
        <v>1849</v>
      </c>
      <c r="AA29" s="61" t="s">
        <v>1849</v>
      </c>
      <c r="AB29" s="61" t="s">
        <v>1849</v>
      </c>
    </row>
    <row r="30" spans="2:28" ht="27.75" customHeight="1">
      <c r="B30" s="67">
        <f>'Identificación de información'!B34</f>
        <v>0</v>
      </c>
      <c r="C30" s="67">
        <f>'Identificación de información'!C34</f>
        <v>0</v>
      </c>
      <c r="D30" s="67">
        <f>'Identificación de información'!D34</f>
        <v>0</v>
      </c>
      <c r="E30" s="38" t="str">
        <f>'Identificación de información'!E34</f>
        <v>---</v>
      </c>
      <c r="F30" s="38" t="str">
        <f>'Identificación de información'!F34</f>
        <v>---</v>
      </c>
      <c r="G30" s="38" t="str">
        <f>'Identificación de información'!G34</f>
        <v>---</v>
      </c>
      <c r="H30" s="38" t="str">
        <f>'Identificación de información'!H34</f>
        <v>---</v>
      </c>
      <c r="I30" s="38" t="str">
        <f>'Identificación de información'!I34</f>
        <v>---</v>
      </c>
      <c r="J30" s="38" t="str">
        <f>'Identificación de información'!J34</f>
        <v>---</v>
      </c>
      <c r="K30" s="38" t="str">
        <f>'Identificación de información'!K34</f>
        <v>---</v>
      </c>
      <c r="L30" s="38" t="str">
        <f>'Identificación de información'!L34</f>
        <v>---</v>
      </c>
      <c r="M30" s="38" t="str">
        <f>'Identificación de información'!M34</f>
        <v>---</v>
      </c>
      <c r="N30" s="61" t="s">
        <v>1849</v>
      </c>
      <c r="O30" s="61" t="s">
        <v>1849</v>
      </c>
      <c r="P30" s="61" t="s">
        <v>1849</v>
      </c>
      <c r="Q30" s="61" t="s">
        <v>1849</v>
      </c>
      <c r="R30" s="61" t="s">
        <v>1849</v>
      </c>
      <c r="S30" s="61" t="s">
        <v>1849</v>
      </c>
      <c r="T30" s="61" t="s">
        <v>1849</v>
      </c>
      <c r="U30" s="61" t="s">
        <v>1849</v>
      </c>
      <c r="V30" s="61" t="s">
        <v>1849</v>
      </c>
      <c r="W30" s="61" t="s">
        <v>1849</v>
      </c>
      <c r="X30" s="61" t="s">
        <v>1849</v>
      </c>
      <c r="Y30" s="61" t="s">
        <v>1849</v>
      </c>
      <c r="Z30" s="61" t="s">
        <v>1849</v>
      </c>
      <c r="AA30" s="61" t="s">
        <v>1849</v>
      </c>
      <c r="AB30" s="61" t="s">
        <v>1849</v>
      </c>
    </row>
    <row r="31" spans="2:28" ht="27.75" customHeight="1">
      <c r="B31" s="67">
        <f>'Identificación de información'!B35</f>
        <v>0</v>
      </c>
      <c r="C31" s="67">
        <f>'Identificación de información'!C35</f>
        <v>0</v>
      </c>
      <c r="D31" s="67">
        <f>'Identificación de información'!D35</f>
        <v>0</v>
      </c>
      <c r="E31" s="38" t="str">
        <f>'Identificación de información'!E35</f>
        <v>---</v>
      </c>
      <c r="F31" s="38" t="str">
        <f>'Identificación de información'!F35</f>
        <v>---</v>
      </c>
      <c r="G31" s="38" t="str">
        <f>'Identificación de información'!G35</f>
        <v>---</v>
      </c>
      <c r="H31" s="38" t="str">
        <f>'Identificación de información'!H35</f>
        <v>---</v>
      </c>
      <c r="I31" s="38" t="str">
        <f>'Identificación de información'!I35</f>
        <v>---</v>
      </c>
      <c r="J31" s="38" t="str">
        <f>'Identificación de información'!J35</f>
        <v>---</v>
      </c>
      <c r="K31" s="38" t="str">
        <f>'Identificación de información'!K35</f>
        <v>---</v>
      </c>
      <c r="L31" s="38" t="str">
        <f>'Identificación de información'!L35</f>
        <v>---</v>
      </c>
      <c r="M31" s="38" t="str">
        <f>'Identificación de información'!M35</f>
        <v>---</v>
      </c>
      <c r="N31" s="61" t="s">
        <v>1849</v>
      </c>
      <c r="O31" s="61" t="s">
        <v>1849</v>
      </c>
      <c r="P31" s="61" t="s">
        <v>1849</v>
      </c>
      <c r="Q31" s="61" t="s">
        <v>1849</v>
      </c>
      <c r="R31" s="61" t="s">
        <v>1849</v>
      </c>
      <c r="S31" s="61" t="s">
        <v>1849</v>
      </c>
      <c r="T31" s="61" t="s">
        <v>1849</v>
      </c>
      <c r="U31" s="61" t="s">
        <v>1849</v>
      </c>
      <c r="V31" s="61" t="s">
        <v>1849</v>
      </c>
      <c r="W31" s="61" t="s">
        <v>1849</v>
      </c>
      <c r="X31" s="61" t="s">
        <v>1849</v>
      </c>
      <c r="Y31" s="61" t="s">
        <v>1849</v>
      </c>
      <c r="Z31" s="61" t="s">
        <v>1849</v>
      </c>
      <c r="AA31" s="61" t="s">
        <v>1849</v>
      </c>
      <c r="AB31" s="61" t="s">
        <v>1849</v>
      </c>
    </row>
    <row r="32" spans="2:28" ht="27.75" customHeight="1">
      <c r="B32" s="67">
        <f>'Identificación de información'!B36</f>
        <v>0</v>
      </c>
      <c r="C32" s="67">
        <f>'Identificación de información'!C36</f>
        <v>0</v>
      </c>
      <c r="D32" s="67">
        <f>'Identificación de información'!D36</f>
        <v>0</v>
      </c>
      <c r="E32" s="38" t="str">
        <f>'Identificación de información'!E36</f>
        <v>---</v>
      </c>
      <c r="F32" s="38" t="str">
        <f>'Identificación de información'!F36</f>
        <v>---</v>
      </c>
      <c r="G32" s="38" t="str">
        <f>'Identificación de información'!G36</f>
        <v>---</v>
      </c>
      <c r="H32" s="38" t="str">
        <f>'Identificación de información'!H36</f>
        <v>---</v>
      </c>
      <c r="I32" s="38" t="str">
        <f>'Identificación de información'!I36</f>
        <v>---</v>
      </c>
      <c r="J32" s="38" t="str">
        <f>'Identificación de información'!J36</f>
        <v>---</v>
      </c>
      <c r="K32" s="38" t="str">
        <f>'Identificación de información'!K36</f>
        <v>---</v>
      </c>
      <c r="L32" s="38" t="str">
        <f>'Identificación de información'!L36</f>
        <v>---</v>
      </c>
      <c r="M32" s="38" t="str">
        <f>'Identificación de información'!M36</f>
        <v>---</v>
      </c>
      <c r="N32" s="61" t="s">
        <v>1849</v>
      </c>
      <c r="O32" s="61" t="s">
        <v>1849</v>
      </c>
      <c r="P32" s="61" t="s">
        <v>1849</v>
      </c>
      <c r="Q32" s="61" t="s">
        <v>1849</v>
      </c>
      <c r="R32" s="61" t="s">
        <v>1849</v>
      </c>
      <c r="S32" s="61" t="s">
        <v>1849</v>
      </c>
      <c r="T32" s="61" t="s">
        <v>1849</v>
      </c>
      <c r="U32" s="61" t="s">
        <v>1849</v>
      </c>
      <c r="V32" s="61" t="s">
        <v>1849</v>
      </c>
      <c r="W32" s="61" t="s">
        <v>1849</v>
      </c>
      <c r="X32" s="61" t="s">
        <v>1849</v>
      </c>
      <c r="Y32" s="61" t="s">
        <v>1849</v>
      </c>
      <c r="Z32" s="61" t="s">
        <v>1849</v>
      </c>
      <c r="AA32" s="61" t="s">
        <v>1849</v>
      </c>
      <c r="AB32" s="61" t="s">
        <v>1849</v>
      </c>
    </row>
    <row r="33" spans="2:28" ht="27.75" customHeight="1">
      <c r="B33" s="67">
        <f>'Identificación de información'!B37</f>
        <v>0</v>
      </c>
      <c r="C33" s="67">
        <f>'Identificación de información'!C37</f>
        <v>0</v>
      </c>
      <c r="D33" s="67">
        <f>'Identificación de información'!D37</f>
        <v>0</v>
      </c>
      <c r="E33" s="38" t="str">
        <f>'Identificación de información'!E37</f>
        <v>---</v>
      </c>
      <c r="F33" s="38" t="str">
        <f>'Identificación de información'!F37</f>
        <v>---</v>
      </c>
      <c r="G33" s="38" t="str">
        <f>'Identificación de información'!G37</f>
        <v>---</v>
      </c>
      <c r="H33" s="38" t="str">
        <f>'Identificación de información'!H37</f>
        <v>---</v>
      </c>
      <c r="I33" s="38" t="str">
        <f>'Identificación de información'!I37</f>
        <v>---</v>
      </c>
      <c r="J33" s="38" t="str">
        <f>'Identificación de información'!J37</f>
        <v>---</v>
      </c>
      <c r="K33" s="38" t="str">
        <f>'Identificación de información'!K37</f>
        <v>---</v>
      </c>
      <c r="L33" s="38" t="str">
        <f>'Identificación de información'!L37</f>
        <v>---</v>
      </c>
      <c r="M33" s="38" t="str">
        <f>'Identificación de información'!M37</f>
        <v>---</v>
      </c>
      <c r="N33" s="61" t="s">
        <v>1849</v>
      </c>
      <c r="O33" s="61" t="s">
        <v>1849</v>
      </c>
      <c r="P33" s="61" t="s">
        <v>1849</v>
      </c>
      <c r="Q33" s="61" t="s">
        <v>1849</v>
      </c>
      <c r="R33" s="61" t="s">
        <v>1849</v>
      </c>
      <c r="S33" s="61" t="s">
        <v>1849</v>
      </c>
      <c r="T33" s="61" t="s">
        <v>1849</v>
      </c>
      <c r="U33" s="61" t="s">
        <v>1849</v>
      </c>
      <c r="V33" s="61" t="s">
        <v>1849</v>
      </c>
      <c r="W33" s="61" t="s">
        <v>1849</v>
      </c>
      <c r="X33" s="61" t="s">
        <v>1849</v>
      </c>
      <c r="Y33" s="61" t="s">
        <v>1849</v>
      </c>
      <c r="Z33" s="61" t="s">
        <v>1849</v>
      </c>
      <c r="AA33" s="61" t="s">
        <v>1849</v>
      </c>
      <c r="AB33" s="61" t="s">
        <v>1849</v>
      </c>
    </row>
    <row r="34" spans="2:28" ht="27.75" customHeight="1">
      <c r="B34" s="67">
        <f>'Identificación de información'!B38</f>
        <v>0</v>
      </c>
      <c r="C34" s="67">
        <f>'Identificación de información'!C38</f>
        <v>0</v>
      </c>
      <c r="D34" s="67">
        <f>'Identificación de información'!D38</f>
        <v>0</v>
      </c>
      <c r="E34" s="38" t="str">
        <f>'Identificación de información'!E38</f>
        <v>---</v>
      </c>
      <c r="F34" s="38" t="str">
        <f>'Identificación de información'!F38</f>
        <v>---</v>
      </c>
      <c r="G34" s="38" t="str">
        <f>'Identificación de información'!G38</f>
        <v>---</v>
      </c>
      <c r="H34" s="38" t="str">
        <f>'Identificación de información'!H38</f>
        <v>---</v>
      </c>
      <c r="I34" s="38" t="str">
        <f>'Identificación de información'!I38</f>
        <v>---</v>
      </c>
      <c r="J34" s="38" t="str">
        <f>'Identificación de información'!J38</f>
        <v>---</v>
      </c>
      <c r="K34" s="38" t="str">
        <f>'Identificación de información'!K38</f>
        <v>---</v>
      </c>
      <c r="L34" s="38" t="str">
        <f>'Identificación de información'!L38</f>
        <v>---</v>
      </c>
      <c r="M34" s="38" t="str">
        <f>'Identificación de información'!M38</f>
        <v>---</v>
      </c>
      <c r="N34" s="61" t="s">
        <v>1849</v>
      </c>
      <c r="O34" s="61" t="s">
        <v>1849</v>
      </c>
      <c r="P34" s="61" t="s">
        <v>1849</v>
      </c>
      <c r="Q34" s="61" t="s">
        <v>1849</v>
      </c>
      <c r="R34" s="61" t="s">
        <v>1849</v>
      </c>
      <c r="S34" s="61" t="s">
        <v>1849</v>
      </c>
      <c r="T34" s="61" t="s">
        <v>1849</v>
      </c>
      <c r="U34" s="61" t="s">
        <v>1849</v>
      </c>
      <c r="V34" s="61" t="s">
        <v>1849</v>
      </c>
      <c r="W34" s="61" t="s">
        <v>1849</v>
      </c>
      <c r="X34" s="61" t="s">
        <v>1849</v>
      </c>
      <c r="Y34" s="61" t="s">
        <v>1849</v>
      </c>
      <c r="Z34" s="61" t="s">
        <v>1849</v>
      </c>
      <c r="AA34" s="61" t="s">
        <v>1849</v>
      </c>
      <c r="AB34" s="61" t="s">
        <v>1849</v>
      </c>
    </row>
    <row r="35" spans="2:28" ht="27.75" customHeight="1">
      <c r="B35" s="67">
        <f>'Identificación de información'!B39</f>
        <v>0</v>
      </c>
      <c r="C35" s="67">
        <f>'Identificación de información'!C39</f>
        <v>0</v>
      </c>
      <c r="D35" s="67">
        <f>'Identificación de información'!D39</f>
        <v>0</v>
      </c>
      <c r="E35" s="38" t="str">
        <f>'Identificación de información'!E39</f>
        <v>---</v>
      </c>
      <c r="F35" s="38" t="str">
        <f>'Identificación de información'!F39</f>
        <v>---</v>
      </c>
      <c r="G35" s="38" t="str">
        <f>'Identificación de información'!G39</f>
        <v>---</v>
      </c>
      <c r="H35" s="38" t="str">
        <f>'Identificación de información'!H39</f>
        <v>---</v>
      </c>
      <c r="I35" s="38" t="str">
        <f>'Identificación de información'!I39</f>
        <v>---</v>
      </c>
      <c r="J35" s="38" t="str">
        <f>'Identificación de información'!J39</f>
        <v>---</v>
      </c>
      <c r="K35" s="38" t="str">
        <f>'Identificación de información'!K39</f>
        <v>---</v>
      </c>
      <c r="L35" s="38" t="str">
        <f>'Identificación de información'!L39</f>
        <v>---</v>
      </c>
      <c r="M35" s="38" t="str">
        <f>'Identificación de información'!M39</f>
        <v>---</v>
      </c>
      <c r="N35" s="61" t="s">
        <v>1849</v>
      </c>
      <c r="O35" s="61" t="s">
        <v>1849</v>
      </c>
      <c r="P35" s="61" t="s">
        <v>1849</v>
      </c>
      <c r="Q35" s="61" t="s">
        <v>1849</v>
      </c>
      <c r="R35" s="61" t="s">
        <v>1849</v>
      </c>
      <c r="S35" s="61" t="s">
        <v>1849</v>
      </c>
      <c r="T35" s="61" t="s">
        <v>1849</v>
      </c>
      <c r="U35" s="61" t="s">
        <v>1849</v>
      </c>
      <c r="V35" s="61" t="s">
        <v>1849</v>
      </c>
      <c r="W35" s="61" t="s">
        <v>1849</v>
      </c>
      <c r="X35" s="61" t="s">
        <v>1849</v>
      </c>
      <c r="Y35" s="61" t="s">
        <v>1849</v>
      </c>
      <c r="Z35" s="61" t="s">
        <v>1849</v>
      </c>
      <c r="AA35" s="61" t="s">
        <v>1849</v>
      </c>
      <c r="AB35" s="61" t="s">
        <v>1849</v>
      </c>
    </row>
    <row r="36" spans="2:28" ht="27.75" customHeight="1">
      <c r="B36" s="67">
        <f>'Identificación de información'!B40</f>
        <v>0</v>
      </c>
      <c r="C36" s="67">
        <f>'Identificación de información'!C40</f>
        <v>0</v>
      </c>
      <c r="D36" s="67">
        <f>'Identificación de información'!D40</f>
        <v>0</v>
      </c>
      <c r="E36" s="38" t="str">
        <f>'Identificación de información'!E40</f>
        <v>---</v>
      </c>
      <c r="F36" s="38" t="str">
        <f>'Identificación de información'!F40</f>
        <v>---</v>
      </c>
      <c r="G36" s="38" t="str">
        <f>'Identificación de información'!G40</f>
        <v>---</v>
      </c>
      <c r="H36" s="38" t="str">
        <f>'Identificación de información'!H40</f>
        <v>---</v>
      </c>
      <c r="I36" s="38" t="str">
        <f>'Identificación de información'!I40</f>
        <v>---</v>
      </c>
      <c r="J36" s="38" t="str">
        <f>'Identificación de información'!J40</f>
        <v>---</v>
      </c>
      <c r="K36" s="38" t="str">
        <f>'Identificación de información'!K40</f>
        <v>---</v>
      </c>
      <c r="L36" s="38" t="str">
        <f>'Identificación de información'!L40</f>
        <v>---</v>
      </c>
      <c r="M36" s="38" t="str">
        <f>'Identificación de información'!M40</f>
        <v>---</v>
      </c>
      <c r="N36" s="61" t="s">
        <v>1849</v>
      </c>
      <c r="O36" s="61" t="s">
        <v>1849</v>
      </c>
      <c r="P36" s="61" t="s">
        <v>1849</v>
      </c>
      <c r="Q36" s="61" t="s">
        <v>1849</v>
      </c>
      <c r="R36" s="61" t="s">
        <v>1849</v>
      </c>
      <c r="S36" s="61" t="s">
        <v>1849</v>
      </c>
      <c r="T36" s="61" t="s">
        <v>1849</v>
      </c>
      <c r="U36" s="61" t="s">
        <v>1849</v>
      </c>
      <c r="V36" s="61" t="s">
        <v>1849</v>
      </c>
      <c r="W36" s="61" t="s">
        <v>1849</v>
      </c>
      <c r="X36" s="61" t="s">
        <v>1849</v>
      </c>
      <c r="Y36" s="61" t="s">
        <v>1849</v>
      </c>
      <c r="Z36" s="61" t="s">
        <v>1849</v>
      </c>
      <c r="AA36" s="61" t="s">
        <v>1849</v>
      </c>
      <c r="AB36" s="61" t="s">
        <v>1849</v>
      </c>
    </row>
    <row r="37" spans="2:28" ht="27.75" customHeight="1">
      <c r="B37" s="67">
        <f>'Identificación de información'!B41</f>
        <v>0</v>
      </c>
      <c r="C37" s="67">
        <f>'Identificación de información'!C41</f>
        <v>0</v>
      </c>
      <c r="D37" s="67">
        <f>'Identificación de información'!D41</f>
        <v>0</v>
      </c>
      <c r="E37" s="38" t="str">
        <f>'Identificación de información'!E41</f>
        <v>---</v>
      </c>
      <c r="F37" s="38" t="str">
        <f>'Identificación de información'!F41</f>
        <v>---</v>
      </c>
      <c r="G37" s="38" t="str">
        <f>'Identificación de información'!G41</f>
        <v>---</v>
      </c>
      <c r="H37" s="38" t="str">
        <f>'Identificación de información'!H41</f>
        <v>---</v>
      </c>
      <c r="I37" s="38" t="str">
        <f>'Identificación de información'!I41</f>
        <v>---</v>
      </c>
      <c r="J37" s="38" t="str">
        <f>'Identificación de información'!J41</f>
        <v>---</v>
      </c>
      <c r="K37" s="38" t="str">
        <f>'Identificación de información'!K41</f>
        <v>---</v>
      </c>
      <c r="L37" s="38" t="str">
        <f>'Identificación de información'!L41</f>
        <v>---</v>
      </c>
      <c r="M37" s="38" t="str">
        <f>'Identificación de información'!M41</f>
        <v>---</v>
      </c>
      <c r="N37" s="61" t="s">
        <v>1849</v>
      </c>
      <c r="O37" s="61" t="s">
        <v>1849</v>
      </c>
      <c r="P37" s="61" t="s">
        <v>1849</v>
      </c>
      <c r="Q37" s="61" t="s">
        <v>1849</v>
      </c>
      <c r="R37" s="61" t="s">
        <v>1849</v>
      </c>
      <c r="S37" s="61" t="s">
        <v>1849</v>
      </c>
      <c r="T37" s="61" t="s">
        <v>1849</v>
      </c>
      <c r="U37" s="61" t="s">
        <v>1849</v>
      </c>
      <c r="V37" s="61" t="s">
        <v>1849</v>
      </c>
      <c r="W37" s="61" t="s">
        <v>1849</v>
      </c>
      <c r="X37" s="61" t="s">
        <v>1849</v>
      </c>
      <c r="Y37" s="61" t="s">
        <v>1849</v>
      </c>
      <c r="Z37" s="61" t="s">
        <v>1849</v>
      </c>
      <c r="AA37" s="61" t="s">
        <v>1849</v>
      </c>
      <c r="AB37" s="61" t="s">
        <v>1849</v>
      </c>
    </row>
    <row r="38" spans="2:28" ht="27.75" customHeight="1">
      <c r="B38" s="67">
        <f>'Identificación de información'!B42</f>
        <v>0</v>
      </c>
      <c r="C38" s="67">
        <f>'Identificación de información'!C42</f>
        <v>0</v>
      </c>
      <c r="D38" s="67">
        <f>'Identificación de información'!D42</f>
        <v>0</v>
      </c>
      <c r="E38" s="38" t="str">
        <f>'Identificación de información'!E42</f>
        <v>---</v>
      </c>
      <c r="F38" s="38" t="str">
        <f>'Identificación de información'!F42</f>
        <v>---</v>
      </c>
      <c r="G38" s="38" t="str">
        <f>'Identificación de información'!G42</f>
        <v>---</v>
      </c>
      <c r="H38" s="38" t="str">
        <f>'Identificación de información'!H42</f>
        <v>---</v>
      </c>
      <c r="I38" s="38" t="str">
        <f>'Identificación de información'!I42</f>
        <v>---</v>
      </c>
      <c r="J38" s="38" t="str">
        <f>'Identificación de información'!J42</f>
        <v>---</v>
      </c>
      <c r="K38" s="38" t="str">
        <f>'Identificación de información'!K42</f>
        <v>---</v>
      </c>
      <c r="L38" s="38" t="str">
        <f>'Identificación de información'!L42</f>
        <v>---</v>
      </c>
      <c r="M38" s="38" t="str">
        <f>'Identificación de información'!M42</f>
        <v>---</v>
      </c>
      <c r="N38" s="61" t="s">
        <v>1849</v>
      </c>
      <c r="O38" s="61" t="s">
        <v>1849</v>
      </c>
      <c r="P38" s="61" t="s">
        <v>1849</v>
      </c>
      <c r="Q38" s="61" t="s">
        <v>1849</v>
      </c>
      <c r="R38" s="61" t="s">
        <v>1849</v>
      </c>
      <c r="S38" s="61" t="s">
        <v>1849</v>
      </c>
      <c r="T38" s="61" t="s">
        <v>1849</v>
      </c>
      <c r="U38" s="61" t="s">
        <v>1849</v>
      </c>
      <c r="V38" s="61" t="s">
        <v>1849</v>
      </c>
      <c r="W38" s="61" t="s">
        <v>1849</v>
      </c>
      <c r="X38" s="61" t="s">
        <v>1849</v>
      </c>
      <c r="Y38" s="61" t="s">
        <v>1849</v>
      </c>
      <c r="Z38" s="61" t="s">
        <v>1849</v>
      </c>
      <c r="AA38" s="61" t="s">
        <v>1849</v>
      </c>
      <c r="AB38" s="61" t="s">
        <v>1849</v>
      </c>
    </row>
    <row r="39" spans="2:28" ht="27.75" customHeight="1">
      <c r="B39" s="67">
        <f>'Identificación de información'!B43</f>
        <v>0</v>
      </c>
      <c r="C39" s="67">
        <f>'Identificación de información'!C43</f>
        <v>0</v>
      </c>
      <c r="D39" s="67">
        <f>'Identificación de información'!D43</f>
        <v>0</v>
      </c>
      <c r="E39" s="38" t="str">
        <f>'Identificación de información'!E43</f>
        <v>---</v>
      </c>
      <c r="F39" s="38" t="str">
        <f>'Identificación de información'!F43</f>
        <v>---</v>
      </c>
      <c r="G39" s="38" t="str">
        <f>'Identificación de información'!G43</f>
        <v>---</v>
      </c>
      <c r="H39" s="38" t="str">
        <f>'Identificación de información'!H43</f>
        <v>---</v>
      </c>
      <c r="I39" s="38" t="str">
        <f>'Identificación de información'!I43</f>
        <v>---</v>
      </c>
      <c r="J39" s="38" t="str">
        <f>'Identificación de información'!J43</f>
        <v>---</v>
      </c>
      <c r="K39" s="38" t="str">
        <f>'Identificación de información'!K43</f>
        <v>---</v>
      </c>
      <c r="L39" s="38" t="str">
        <f>'Identificación de información'!L43</f>
        <v>---</v>
      </c>
      <c r="M39" s="38" t="str">
        <f>'Identificación de información'!M43</f>
        <v>---</v>
      </c>
      <c r="N39" s="61" t="s">
        <v>1849</v>
      </c>
      <c r="O39" s="61" t="s">
        <v>1849</v>
      </c>
      <c r="P39" s="61" t="s">
        <v>1849</v>
      </c>
      <c r="Q39" s="61" t="s">
        <v>1849</v>
      </c>
      <c r="R39" s="61" t="s">
        <v>1849</v>
      </c>
      <c r="S39" s="61" t="s">
        <v>1849</v>
      </c>
      <c r="T39" s="61" t="s">
        <v>1849</v>
      </c>
      <c r="U39" s="61" t="s">
        <v>1849</v>
      </c>
      <c r="V39" s="61" t="s">
        <v>1849</v>
      </c>
      <c r="W39" s="61" t="s">
        <v>1849</v>
      </c>
      <c r="X39" s="61" t="s">
        <v>1849</v>
      </c>
      <c r="Y39" s="61" t="s">
        <v>1849</v>
      </c>
      <c r="Z39" s="61" t="s">
        <v>1849</v>
      </c>
      <c r="AA39" s="61" t="s">
        <v>1849</v>
      </c>
      <c r="AB39" s="61" t="s">
        <v>1849</v>
      </c>
    </row>
  </sheetData>
  <sheetProtection formatCells="0" formatColumns="0" formatRows="0" insertColumns="0" insertRows="0" insertHyperlinks="0" deleteColumns="0" deleteRows="0" sort="0" autoFilter="0" pivotTables="0"/>
  <mergeCells count="11">
    <mergeCell ref="T18:X18"/>
    <mergeCell ref="Y18:AB18"/>
    <mergeCell ref="N17:AB17"/>
    <mergeCell ref="E16:F16"/>
    <mergeCell ref="E17:F17"/>
    <mergeCell ref="B14:D14"/>
    <mergeCell ref="N18:S18"/>
    <mergeCell ref="E9:F9"/>
    <mergeCell ref="E10:F10"/>
    <mergeCell ref="E11:F11"/>
    <mergeCell ref="E12:F12"/>
  </mergeCells>
  <dataValidations count="1">
    <dataValidation type="list" allowBlank="1" showInputMessage="1" showErrorMessage="1" sqref="N20:AB39">
      <formula1>$AP$3:$AP$6</formula1>
    </dataValidation>
  </dataValidations>
  <printOptions horizontalCentered="1" verticalCentered="1"/>
  <pageMargins left="0.7086614173228347" right="0.7086614173228347" top="0.7480314960629921" bottom="0.7480314960629921" header="0.31496062992125984" footer="0.31496062992125984"/>
  <pageSetup horizontalDpi="300" verticalDpi="300" orientation="landscape" r:id="rId4"/>
  <headerFooter>
    <oddFooter>&amp;C&amp;A&amp;RPágina &amp;P</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C00000"/>
  </sheetPr>
  <dimension ref="A2:AQ45"/>
  <sheetViews>
    <sheetView zoomScale="120" zoomScaleNormal="120" zoomScalePageLayoutView="0" workbookViewId="0" topLeftCell="A19">
      <selection activeCell="H26" sqref="H26"/>
    </sheetView>
  </sheetViews>
  <sheetFormatPr defaultColWidth="9.7109375" defaultRowHeight="15"/>
  <cols>
    <col min="1" max="1" width="9.7109375" style="17" customWidth="1"/>
    <col min="2" max="2" width="20.57421875" style="17" customWidth="1"/>
    <col min="3" max="3" width="11.28125" style="17" customWidth="1"/>
    <col min="4" max="4" width="12.28125" style="17" customWidth="1"/>
    <col min="5" max="5" width="15.421875" style="17" customWidth="1"/>
    <col min="6" max="6" width="19.7109375" style="17" customWidth="1"/>
    <col min="7" max="7" width="9.7109375" style="17" customWidth="1"/>
    <col min="8" max="8" width="9.8515625" style="17" customWidth="1"/>
    <col min="9" max="9" width="11.00390625" style="17" customWidth="1"/>
    <col min="10" max="12" width="9.7109375" style="17" customWidth="1"/>
    <col min="13" max="24" width="22.28125" style="17" customWidth="1"/>
    <col min="25" max="16384" width="9.7109375" style="17" customWidth="1"/>
  </cols>
  <sheetData>
    <row r="1" ht="16.5" customHeight="1" thickBot="1"/>
    <row r="2" spans="2:13" s="18" customFormat="1" ht="12.75">
      <c r="B2" s="19"/>
      <c r="C2" s="20"/>
      <c r="D2" s="20"/>
      <c r="E2" s="21"/>
      <c r="F2" s="22"/>
      <c r="G2" s="22"/>
      <c r="H2" s="22"/>
      <c r="I2" s="22"/>
      <c r="J2" s="22"/>
      <c r="K2" s="22"/>
      <c r="L2" s="23"/>
      <c r="M2" s="98"/>
    </row>
    <row r="3" spans="2:43" s="18" customFormat="1" ht="15">
      <c r="B3" s="24"/>
      <c r="C3" s="25"/>
      <c r="F3" s="26" t="s">
        <v>1948</v>
      </c>
      <c r="G3" s="28"/>
      <c r="L3" s="28"/>
      <c r="M3" s="98"/>
      <c r="Y3" s="60"/>
      <c r="AQ3" s="66" t="s">
        <v>1849</v>
      </c>
    </row>
    <row r="4" spans="2:43" s="18" customFormat="1" ht="15" customHeight="1">
      <c r="B4" s="24"/>
      <c r="C4" s="25"/>
      <c r="D4" s="27"/>
      <c r="E4" s="27"/>
      <c r="F4" s="29"/>
      <c r="L4" s="28"/>
      <c r="M4" s="62"/>
      <c r="N4" s="62"/>
      <c r="O4" s="62"/>
      <c r="P4" s="62"/>
      <c r="Q4" s="62"/>
      <c r="S4" s="231" t="s">
        <v>1860</v>
      </c>
      <c r="T4" s="231"/>
      <c r="U4" s="231"/>
      <c r="V4" s="231"/>
      <c r="W4" s="231" t="s">
        <v>1856</v>
      </c>
      <c r="X4" s="231"/>
      <c r="Y4" s="231"/>
      <c r="AQ4" s="66" t="s">
        <v>1846</v>
      </c>
    </row>
    <row r="5" spans="2:43" s="18" customFormat="1" ht="13.5" thickBot="1">
      <c r="B5" s="30"/>
      <c r="C5" s="31"/>
      <c r="D5" s="31"/>
      <c r="E5" s="31"/>
      <c r="F5" s="31"/>
      <c r="G5" s="31"/>
      <c r="H5" s="31"/>
      <c r="I5" s="31"/>
      <c r="J5" s="31"/>
      <c r="K5" s="31"/>
      <c r="L5" s="32"/>
      <c r="M5" s="154"/>
      <c r="N5" s="154"/>
      <c r="O5" s="154"/>
      <c r="P5" s="154"/>
      <c r="Q5" s="154"/>
      <c r="S5" s="66" t="s">
        <v>1851</v>
      </c>
      <c r="T5" s="66" t="s">
        <v>1852</v>
      </c>
      <c r="U5" s="66" t="s">
        <v>1853</v>
      </c>
      <c r="V5" s="66" t="s">
        <v>1854</v>
      </c>
      <c r="W5" s="66" t="s">
        <v>1857</v>
      </c>
      <c r="X5" s="66" t="s">
        <v>1858</v>
      </c>
      <c r="Y5" s="73" t="s">
        <v>1859</v>
      </c>
      <c r="AQ5" s="66" t="s">
        <v>1847</v>
      </c>
    </row>
    <row r="6" spans="2:43" s="18" customFormat="1" ht="15.75" thickBot="1">
      <c r="B6" s="27"/>
      <c r="C6" s="27"/>
      <c r="D6" s="27"/>
      <c r="E6" s="27"/>
      <c r="F6" s="27"/>
      <c r="G6" s="33"/>
      <c r="M6" s="41"/>
      <c r="N6" s="41"/>
      <c r="O6" s="41"/>
      <c r="P6" s="41"/>
      <c r="Q6" s="41"/>
      <c r="S6" s="66" t="s">
        <v>1770</v>
      </c>
      <c r="T6" s="66" t="s">
        <v>1770</v>
      </c>
      <c r="U6" s="66" t="s">
        <v>1770</v>
      </c>
      <c r="V6" s="66" t="s">
        <v>1770</v>
      </c>
      <c r="W6" s="66" t="s">
        <v>1770</v>
      </c>
      <c r="X6" s="66" t="s">
        <v>1770</v>
      </c>
      <c r="Y6" s="73" t="s">
        <v>1770</v>
      </c>
      <c r="AQ6" s="66" t="s">
        <v>1848</v>
      </c>
    </row>
    <row r="7" spans="2:25" s="18" customFormat="1" ht="15.75" thickBot="1">
      <c r="B7" s="163" t="s">
        <v>1784</v>
      </c>
      <c r="C7" s="152"/>
      <c r="D7" s="153"/>
      <c r="E7" s="27"/>
      <c r="F7" s="27"/>
      <c r="G7" s="34"/>
      <c r="H7" s="34"/>
      <c r="M7" s="41"/>
      <c r="N7" s="41"/>
      <c r="O7" s="41"/>
      <c r="P7" s="41"/>
      <c r="Q7" s="41"/>
      <c r="S7" s="66" t="s">
        <v>1861</v>
      </c>
      <c r="T7" s="66" t="s">
        <v>1862</v>
      </c>
      <c r="U7" s="66" t="s">
        <v>1863</v>
      </c>
      <c r="V7" s="66" t="s">
        <v>1864</v>
      </c>
      <c r="W7" s="66" t="s">
        <v>1865</v>
      </c>
      <c r="X7" s="66" t="s">
        <v>1866</v>
      </c>
      <c r="Y7" s="73" t="s">
        <v>1867</v>
      </c>
    </row>
    <row r="8" spans="2:25" s="18" customFormat="1" ht="15">
      <c r="B8" s="35"/>
      <c r="C8" s="35"/>
      <c r="D8" s="35"/>
      <c r="E8" s="27"/>
      <c r="F8" s="27"/>
      <c r="G8" s="34"/>
      <c r="H8" s="34"/>
      <c r="M8" s="41"/>
      <c r="N8" s="41"/>
      <c r="O8" s="41"/>
      <c r="P8" s="41"/>
      <c r="Q8" s="41"/>
      <c r="S8" s="66" t="s">
        <v>1868</v>
      </c>
      <c r="T8" s="66" t="s">
        <v>1869</v>
      </c>
      <c r="U8" s="66" t="s">
        <v>46</v>
      </c>
      <c r="V8" s="66" t="s">
        <v>1870</v>
      </c>
      <c r="W8" s="66" t="s">
        <v>1871</v>
      </c>
      <c r="X8" s="66" t="s">
        <v>1872</v>
      </c>
      <c r="Y8" s="66" t="s">
        <v>1873</v>
      </c>
    </row>
    <row r="9" spans="2:25" s="18" customFormat="1" ht="27" customHeight="1">
      <c r="B9" s="36" t="s">
        <v>1763</v>
      </c>
      <c r="E9" s="208" t="str">
        <f>'Identificación de información'!C9</f>
        <v>Corporación Autónoma Regional del Alto Magdalena</v>
      </c>
      <c r="F9" s="208"/>
      <c r="G9" s="37"/>
      <c r="M9" s="41"/>
      <c r="N9" s="41"/>
      <c r="O9" s="41"/>
      <c r="P9" s="41"/>
      <c r="Q9" s="41"/>
      <c r="S9" s="66"/>
      <c r="T9" s="66"/>
      <c r="U9" s="66" t="s">
        <v>1874</v>
      </c>
      <c r="V9" s="66" t="s">
        <v>1875</v>
      </c>
      <c r="W9" s="66"/>
      <c r="X9" s="66"/>
      <c r="Y9" s="66" t="s">
        <v>1876</v>
      </c>
    </row>
    <row r="10" spans="2:25" s="18" customFormat="1" ht="30" customHeight="1">
      <c r="B10" s="36" t="s">
        <v>1764</v>
      </c>
      <c r="E10" s="208" t="str">
        <f>'Identificación de información'!C10</f>
        <v>Ambiente, Vivienda y Desarrollo Territorial</v>
      </c>
      <c r="F10" s="208"/>
      <c r="G10" s="37"/>
      <c r="M10" s="41"/>
      <c r="N10" s="41"/>
      <c r="O10" s="41"/>
      <c r="P10" s="41"/>
      <c r="Q10" s="41"/>
      <c r="S10" s="66"/>
      <c r="T10" s="66"/>
      <c r="U10" s="66" t="s">
        <v>1877</v>
      </c>
      <c r="V10" s="66" t="s">
        <v>1878</v>
      </c>
      <c r="W10" s="66"/>
      <c r="X10" s="66"/>
      <c r="Y10" s="66" t="s">
        <v>1879</v>
      </c>
    </row>
    <row r="11" spans="2:17" ht="30.75" customHeight="1">
      <c r="B11" s="36" t="s">
        <v>1766</v>
      </c>
      <c r="E11" s="208" t="str">
        <f>'Identificación de información'!C11</f>
        <v>Albeiro Cortés Rodríguez -Nidia Andrea Rátiva García</v>
      </c>
      <c r="F11" s="208"/>
      <c r="G11" s="37"/>
      <c r="M11" s="95"/>
      <c r="N11" s="41"/>
      <c r="O11" s="41"/>
      <c r="P11" s="41"/>
      <c r="Q11" s="41"/>
    </row>
    <row r="12" spans="2:17" ht="15">
      <c r="B12" s="36" t="s">
        <v>1767</v>
      </c>
      <c r="D12" s="37"/>
      <c r="E12" s="230" t="str">
        <f>'Identificación de información'!C12</f>
        <v>Oficina de Planeación</v>
      </c>
      <c r="F12" s="230"/>
      <c r="G12" s="37"/>
      <c r="M12" s="41"/>
      <c r="N12" s="41"/>
      <c r="O12" s="41"/>
      <c r="P12" s="41"/>
      <c r="Q12" s="41"/>
    </row>
    <row r="13" spans="1:17" ht="15.75" thickBot="1">
      <c r="A13" s="37"/>
      <c r="B13" s="37"/>
      <c r="C13" s="37"/>
      <c r="D13" s="37"/>
      <c r="E13" s="37"/>
      <c r="F13" s="37"/>
      <c r="G13" s="37"/>
      <c r="M13" s="41"/>
      <c r="N13" s="41"/>
      <c r="O13" s="41"/>
      <c r="P13" s="41"/>
      <c r="Q13" s="41"/>
    </row>
    <row r="14" spans="2:17" ht="27" customHeight="1" thickBot="1">
      <c r="B14" s="216" t="s">
        <v>1783</v>
      </c>
      <c r="C14" s="217"/>
      <c r="D14" s="218"/>
      <c r="E14" s="37"/>
      <c r="F14" s="37"/>
      <c r="G14" s="37"/>
      <c r="M14" s="41"/>
      <c r="N14" s="41"/>
      <c r="O14" s="41"/>
      <c r="P14" s="41"/>
      <c r="Q14" s="41"/>
    </row>
    <row r="15" spans="2:17" ht="15">
      <c r="B15" s="35"/>
      <c r="C15" s="35"/>
      <c r="D15" s="35"/>
      <c r="E15" s="37"/>
      <c r="F15" s="37"/>
      <c r="G15" s="37"/>
      <c r="M15" s="41"/>
      <c r="N15" s="41"/>
      <c r="O15" s="41"/>
      <c r="P15" s="41"/>
      <c r="Q15" s="41"/>
    </row>
    <row r="16" spans="2:17" ht="15">
      <c r="B16" s="36" t="s">
        <v>1786</v>
      </c>
      <c r="E16" s="230">
        <f>'Identificación de información'!C16</f>
        <v>3133954033</v>
      </c>
      <c r="F16" s="230"/>
      <c r="G16" s="37"/>
      <c r="H16" s="37"/>
      <c r="M16" s="41"/>
      <c r="N16" s="41"/>
      <c r="O16" s="41"/>
      <c r="P16" s="41"/>
      <c r="Q16" s="41"/>
    </row>
    <row r="17" spans="2:17" ht="15">
      <c r="B17" s="36" t="s">
        <v>1765</v>
      </c>
      <c r="E17" s="222" t="str">
        <f>'Identificación de información'!C17</f>
        <v>soportesistemas@cam.gov.co</v>
      </c>
      <c r="F17" s="222"/>
      <c r="M17" s="41"/>
      <c r="N17" s="41"/>
      <c r="O17" s="41"/>
      <c r="P17" s="41"/>
      <c r="Q17" s="41"/>
    </row>
    <row r="18" spans="2:10" ht="15">
      <c r="B18" s="36"/>
      <c r="J18" s="41"/>
    </row>
    <row r="19" spans="3:17" s="62" customFormat="1" ht="21">
      <c r="C19" s="233" t="s">
        <v>1855</v>
      </c>
      <c r="D19" s="233"/>
      <c r="E19" s="233"/>
      <c r="F19" s="233"/>
      <c r="G19" s="234" t="s">
        <v>1856</v>
      </c>
      <c r="H19" s="234"/>
      <c r="I19" s="234"/>
      <c r="J19" s="41"/>
      <c r="M19" s="17"/>
      <c r="N19" s="17"/>
      <c r="O19" s="17"/>
      <c r="P19" s="17"/>
      <c r="Q19" s="17"/>
    </row>
    <row r="20" spans="2:17" s="150" customFormat="1" ht="33">
      <c r="B20" s="155" t="s">
        <v>10</v>
      </c>
      <c r="C20" s="156" t="s">
        <v>1851</v>
      </c>
      <c r="D20" s="156" t="s">
        <v>1852</v>
      </c>
      <c r="E20" s="157" t="s">
        <v>1853</v>
      </c>
      <c r="F20" s="157" t="s">
        <v>1945</v>
      </c>
      <c r="G20" s="158" t="s">
        <v>1857</v>
      </c>
      <c r="H20" s="158" t="s">
        <v>1858</v>
      </c>
      <c r="I20" s="159" t="s">
        <v>1859</v>
      </c>
      <c r="J20" s="160" t="s">
        <v>1881</v>
      </c>
      <c r="K20" s="161" t="s">
        <v>1882</v>
      </c>
      <c r="M20" s="162"/>
      <c r="N20" s="162"/>
      <c r="O20" s="162"/>
      <c r="P20" s="162"/>
      <c r="Q20" s="162"/>
    </row>
    <row r="21" spans="2:17" s="41" customFormat="1" ht="45.75" customHeight="1">
      <c r="B21" s="187" t="str">
        <f>'Análisis de la información'!B20</f>
        <v>Catálogo de Estudios realizados por la Corporación.</v>
      </c>
      <c r="C21" s="264" t="s">
        <v>1868</v>
      </c>
      <c r="D21" s="188" t="s">
        <v>1869</v>
      </c>
      <c r="E21" s="188" t="s">
        <v>1877</v>
      </c>
      <c r="F21" s="188" t="s">
        <v>1878</v>
      </c>
      <c r="G21" s="188" t="s">
        <v>1871</v>
      </c>
      <c r="H21" s="188" t="s">
        <v>1872</v>
      </c>
      <c r="I21" s="188" t="s">
        <v>1876</v>
      </c>
      <c r="J21" s="74">
        <f>'Graf. Priorización'!S2</f>
        <v>4</v>
      </c>
      <c r="K21" s="74">
        <f>'Graf. Priorización'!T2</f>
        <v>2.31</v>
      </c>
      <c r="L21" s="90"/>
      <c r="M21" s="17"/>
      <c r="N21" s="17"/>
      <c r="O21" s="17"/>
      <c r="P21" s="17"/>
      <c r="Q21" s="17"/>
    </row>
    <row r="22" spans="2:17" s="41" customFormat="1" ht="62.25" customHeight="1">
      <c r="B22" s="187" t="str">
        <f>'Análisis de la información'!B21</f>
        <v>Áreas Protegidas declaradas en la jurisdición de la Corporación</v>
      </c>
      <c r="C22" s="264" t="s">
        <v>1861</v>
      </c>
      <c r="D22" s="188" t="s">
        <v>1862</v>
      </c>
      <c r="E22" s="188" t="s">
        <v>1877</v>
      </c>
      <c r="F22" s="188" t="s">
        <v>1878</v>
      </c>
      <c r="G22" s="188" t="s">
        <v>1865</v>
      </c>
      <c r="H22" s="188" t="s">
        <v>1866</v>
      </c>
      <c r="I22" s="188" t="s">
        <v>1876</v>
      </c>
      <c r="J22" s="74">
        <f>'Graf. Priorización'!S3</f>
        <v>2.5</v>
      </c>
      <c r="K22" s="74">
        <f>'Graf. Priorización'!T3</f>
        <v>1.65</v>
      </c>
      <c r="L22" s="100"/>
      <c r="M22" s="17"/>
      <c r="N22" s="17"/>
      <c r="O22" s="17"/>
      <c r="P22" s="17"/>
      <c r="Q22" s="17"/>
    </row>
    <row r="23" spans="2:17" s="41" customFormat="1" ht="65.25" customHeight="1">
      <c r="B23" s="187" t="str">
        <f>'Análisis de la información'!B22</f>
        <v>Planes de ordenamiento y manejo de las cuencas hidrográficas. POMCH</v>
      </c>
      <c r="C23" s="264" t="s">
        <v>1868</v>
      </c>
      <c r="D23" s="188" t="s">
        <v>1869</v>
      </c>
      <c r="E23" s="188" t="s">
        <v>1877</v>
      </c>
      <c r="F23" s="188" t="s">
        <v>1875</v>
      </c>
      <c r="G23" s="188" t="s">
        <v>1865</v>
      </c>
      <c r="H23" s="188" t="s">
        <v>1866</v>
      </c>
      <c r="I23" s="188" t="s">
        <v>1876</v>
      </c>
      <c r="J23" s="74">
        <f>'Graf. Priorización'!S4</f>
        <v>3.75</v>
      </c>
      <c r="K23" s="74">
        <f>'Graf. Priorización'!T4</f>
        <v>1.65</v>
      </c>
      <c r="L23" s="91"/>
      <c r="M23" s="17"/>
      <c r="N23" s="17"/>
      <c r="O23" s="17"/>
      <c r="P23" s="17"/>
      <c r="Q23" s="17"/>
    </row>
    <row r="24" spans="2:17" s="41" customFormat="1" ht="60.75" customHeight="1">
      <c r="B24" s="187" t="str">
        <f>'Análisis de la información'!B23</f>
        <v>Mypimes y empresas
vinculadas a Mercados
Verdes, acompañadas por la
Corporación</v>
      </c>
      <c r="C24" s="264" t="s">
        <v>1868</v>
      </c>
      <c r="D24" s="188" t="s">
        <v>1869</v>
      </c>
      <c r="E24" s="188" t="s">
        <v>1877</v>
      </c>
      <c r="F24" s="188" t="s">
        <v>1870</v>
      </c>
      <c r="G24" s="188" t="s">
        <v>1865</v>
      </c>
      <c r="H24" s="188" t="s">
        <v>1866</v>
      </c>
      <c r="I24" s="188" t="s">
        <v>1876</v>
      </c>
      <c r="J24" s="74">
        <f>'Graf. Priorización'!S5</f>
        <v>3.5</v>
      </c>
      <c r="K24" s="74">
        <f>'Graf. Priorización'!T5</f>
        <v>1.65</v>
      </c>
      <c r="L24" s="93"/>
      <c r="M24" s="17"/>
      <c r="N24" s="17"/>
      <c r="O24" s="17"/>
      <c r="P24" s="17"/>
      <c r="Q24" s="17"/>
    </row>
    <row r="25" spans="2:17" s="41" customFormat="1" ht="59.25" customHeight="1">
      <c r="B25" s="187" t="str">
        <f>'Análisis de la información'!B24</f>
        <v>Indice de calidad del Aire en
Neiva</v>
      </c>
      <c r="C25" s="264" t="s">
        <v>1868</v>
      </c>
      <c r="D25" s="188" t="s">
        <v>1869</v>
      </c>
      <c r="E25" s="188" t="s">
        <v>1877</v>
      </c>
      <c r="F25" s="188" t="s">
        <v>1875</v>
      </c>
      <c r="G25" s="188" t="s">
        <v>1871</v>
      </c>
      <c r="H25" s="188" t="s">
        <v>1872</v>
      </c>
      <c r="I25" s="188" t="s">
        <v>1876</v>
      </c>
      <c r="J25" s="74">
        <f>'Graf. Priorización'!S6</f>
        <v>3.75</v>
      </c>
      <c r="K25" s="74">
        <f>'Graf. Priorización'!T6</f>
        <v>2.31</v>
      </c>
      <c r="L25" s="94"/>
      <c r="M25" s="17"/>
      <c r="N25" s="17"/>
      <c r="O25" s="17"/>
      <c r="P25" s="17"/>
      <c r="Q25" s="17"/>
    </row>
    <row r="26" spans="2:17" s="41" customFormat="1" ht="51" customHeight="1">
      <c r="B26" s="187" t="str">
        <f>'Análisis de la información'!B25</f>
        <v>Calidad  de agua. Convenio con el IDEAM</v>
      </c>
      <c r="C26" s="264" t="s">
        <v>1868</v>
      </c>
      <c r="D26" s="188" t="s">
        <v>1869</v>
      </c>
      <c r="E26" s="188" t="s">
        <v>1877</v>
      </c>
      <c r="F26" s="188" t="s">
        <v>1875</v>
      </c>
      <c r="G26" s="188" t="s">
        <v>1871</v>
      </c>
      <c r="H26" s="188" t="s">
        <v>1866</v>
      </c>
      <c r="I26" s="188" t="s">
        <v>1876</v>
      </c>
      <c r="J26" s="74">
        <f>'Graf. Priorización'!S7</f>
        <v>3.75</v>
      </c>
      <c r="K26" s="74">
        <f>'Graf. Priorización'!T7</f>
        <v>1.98</v>
      </c>
      <c r="L26" s="96"/>
      <c r="M26" s="17"/>
      <c r="N26" s="17"/>
      <c r="O26" s="17"/>
      <c r="P26" s="17"/>
      <c r="Q26" s="17"/>
    </row>
    <row r="27" spans="2:15" s="41" customFormat="1" ht="15">
      <c r="B27" s="67">
        <f>'Análisis de la información'!B26</f>
        <v>0</v>
      </c>
      <c r="C27" s="69" t="s">
        <v>1770</v>
      </c>
      <c r="D27" s="69" t="s">
        <v>1770</v>
      </c>
      <c r="E27" s="69" t="s">
        <v>1770</v>
      </c>
      <c r="F27" s="69" t="s">
        <v>1770</v>
      </c>
      <c r="G27" s="69" t="s">
        <v>1770</v>
      </c>
      <c r="H27" s="69" t="s">
        <v>1770</v>
      </c>
      <c r="I27" s="69" t="s">
        <v>1770</v>
      </c>
      <c r="J27" s="74" t="e">
        <f>'Graf. Priorización'!S8</f>
        <v>#N/A</v>
      </c>
      <c r="K27" s="74" t="e">
        <f>'Graf. Priorización'!T8</f>
        <v>#N/A</v>
      </c>
      <c r="L27" s="97"/>
      <c r="O27" s="232" t="s">
        <v>1855</v>
      </c>
    </row>
    <row r="28" spans="2:15" s="41" customFormat="1" ht="15" customHeight="1">
      <c r="B28" s="67">
        <f>'Análisis de la información'!B27</f>
        <v>0</v>
      </c>
      <c r="C28" s="69" t="s">
        <v>1770</v>
      </c>
      <c r="D28" s="69" t="s">
        <v>1770</v>
      </c>
      <c r="E28" s="69" t="s">
        <v>1770</v>
      </c>
      <c r="F28" s="69" t="s">
        <v>1770</v>
      </c>
      <c r="G28" s="69" t="s">
        <v>1770</v>
      </c>
      <c r="H28" s="69" t="s">
        <v>1770</v>
      </c>
      <c r="I28" s="69" t="s">
        <v>1770</v>
      </c>
      <c r="J28" s="74" t="e">
        <f>'Graf. Priorización'!S9</f>
        <v>#N/A</v>
      </c>
      <c r="K28" s="74" t="e">
        <f>'Graf. Priorización'!T9</f>
        <v>#N/A</v>
      </c>
      <c r="L28" s="92"/>
      <c r="O28" s="232"/>
    </row>
    <row r="29" spans="2:12" s="41" customFormat="1" ht="15">
      <c r="B29" s="67">
        <f>'Análisis de la información'!B28</f>
        <v>0</v>
      </c>
      <c r="C29" s="69" t="s">
        <v>1770</v>
      </c>
      <c r="D29" s="69" t="s">
        <v>1770</v>
      </c>
      <c r="E29" s="69" t="s">
        <v>1770</v>
      </c>
      <c r="F29" s="69" t="s">
        <v>1770</v>
      </c>
      <c r="G29" s="69" t="s">
        <v>1770</v>
      </c>
      <c r="H29" s="69" t="s">
        <v>1770</v>
      </c>
      <c r="I29" s="69" t="s">
        <v>1770</v>
      </c>
      <c r="J29" s="74" t="e">
        <f>'Graf. Priorización'!S10</f>
        <v>#N/A</v>
      </c>
      <c r="K29" s="74" t="e">
        <f>'Graf. Priorización'!T10</f>
        <v>#N/A</v>
      </c>
      <c r="L29" s="99"/>
    </row>
    <row r="30" spans="2:12" s="41" customFormat="1" ht="15">
      <c r="B30" s="67">
        <f>'Análisis de la información'!B29</f>
        <v>0</v>
      </c>
      <c r="C30" s="69" t="s">
        <v>1770</v>
      </c>
      <c r="D30" s="69" t="s">
        <v>1770</v>
      </c>
      <c r="E30" s="69" t="s">
        <v>1770</v>
      </c>
      <c r="F30" s="69" t="s">
        <v>1770</v>
      </c>
      <c r="G30" s="69" t="s">
        <v>1770</v>
      </c>
      <c r="H30" s="69" t="s">
        <v>1770</v>
      </c>
      <c r="I30" s="69" t="s">
        <v>1770</v>
      </c>
      <c r="J30" s="74" t="e">
        <f>'Graf. Priorización'!S11</f>
        <v>#N/A</v>
      </c>
      <c r="K30" s="74" t="e">
        <f>'Graf. Priorización'!T11</f>
        <v>#N/A</v>
      </c>
      <c r="L30" s="101"/>
    </row>
    <row r="31" spans="2:12" s="41" customFormat="1" ht="15">
      <c r="B31" s="67">
        <f>'Análisis de la información'!B30</f>
        <v>0</v>
      </c>
      <c r="C31" s="69" t="s">
        <v>1770</v>
      </c>
      <c r="D31" s="69" t="s">
        <v>1770</v>
      </c>
      <c r="E31" s="69" t="s">
        <v>1770</v>
      </c>
      <c r="F31" s="69" t="s">
        <v>1770</v>
      </c>
      <c r="G31" s="69" t="s">
        <v>1770</v>
      </c>
      <c r="H31" s="69" t="s">
        <v>1770</v>
      </c>
      <c r="I31" s="69" t="s">
        <v>1770</v>
      </c>
      <c r="J31" s="74" t="e">
        <f>'Graf. Priorización'!S12</f>
        <v>#N/A</v>
      </c>
      <c r="K31" s="74" t="e">
        <f>'Graf. Priorización'!T12</f>
        <v>#N/A</v>
      </c>
      <c r="L31" s="102"/>
    </row>
    <row r="32" spans="2:11" s="41" customFormat="1" ht="15">
      <c r="B32" s="67">
        <f>'Análisis de la información'!B31</f>
        <v>0</v>
      </c>
      <c r="C32" s="69" t="s">
        <v>1770</v>
      </c>
      <c r="D32" s="69" t="s">
        <v>1770</v>
      </c>
      <c r="E32" s="69" t="s">
        <v>1770</v>
      </c>
      <c r="F32" s="69" t="s">
        <v>1770</v>
      </c>
      <c r="G32" s="69" t="s">
        <v>1770</v>
      </c>
      <c r="H32" s="69" t="s">
        <v>1770</v>
      </c>
      <c r="I32" s="69" t="s">
        <v>1770</v>
      </c>
      <c r="J32" s="74" t="e">
        <f>'Graf. Priorización'!S13</f>
        <v>#N/A</v>
      </c>
      <c r="K32" s="74" t="e">
        <f>'Graf. Priorización'!T13</f>
        <v>#N/A</v>
      </c>
    </row>
    <row r="33" spans="2:11" ht="15">
      <c r="B33" s="67">
        <f>'Análisis de la información'!B32</f>
        <v>0</v>
      </c>
      <c r="C33" s="69" t="s">
        <v>1770</v>
      </c>
      <c r="D33" s="69" t="s">
        <v>1770</v>
      </c>
      <c r="E33" s="69" t="s">
        <v>1770</v>
      </c>
      <c r="F33" s="69" t="s">
        <v>1770</v>
      </c>
      <c r="G33" s="69" t="s">
        <v>1770</v>
      </c>
      <c r="H33" s="69" t="s">
        <v>1770</v>
      </c>
      <c r="I33" s="69" t="s">
        <v>1770</v>
      </c>
      <c r="J33" s="74" t="e">
        <f>'Graf. Priorización'!S14</f>
        <v>#N/A</v>
      </c>
      <c r="K33" s="74" t="e">
        <f>'Graf. Priorización'!T14</f>
        <v>#N/A</v>
      </c>
    </row>
    <row r="34" spans="2:11" ht="15">
      <c r="B34" s="67">
        <f>'Análisis de la información'!B33</f>
        <v>0</v>
      </c>
      <c r="C34" s="69" t="s">
        <v>1770</v>
      </c>
      <c r="D34" s="69" t="s">
        <v>1770</v>
      </c>
      <c r="E34" s="69" t="s">
        <v>1770</v>
      </c>
      <c r="F34" s="69" t="s">
        <v>1770</v>
      </c>
      <c r="G34" s="69" t="s">
        <v>1770</v>
      </c>
      <c r="H34" s="69" t="s">
        <v>1770</v>
      </c>
      <c r="I34" s="69" t="s">
        <v>1770</v>
      </c>
      <c r="J34" s="74" t="e">
        <f>'Graf. Priorización'!S15</f>
        <v>#N/A</v>
      </c>
      <c r="K34" s="74" t="e">
        <f>'Graf. Priorización'!T15</f>
        <v>#N/A</v>
      </c>
    </row>
    <row r="35" spans="2:11" ht="15">
      <c r="B35" s="67">
        <f>'Análisis de la información'!B34</f>
        <v>0</v>
      </c>
      <c r="C35" s="69" t="s">
        <v>1770</v>
      </c>
      <c r="D35" s="69" t="s">
        <v>1770</v>
      </c>
      <c r="E35" s="69" t="s">
        <v>1770</v>
      </c>
      <c r="F35" s="69" t="s">
        <v>1770</v>
      </c>
      <c r="G35" s="69" t="s">
        <v>1770</v>
      </c>
      <c r="H35" s="69" t="s">
        <v>1770</v>
      </c>
      <c r="I35" s="69" t="s">
        <v>1770</v>
      </c>
      <c r="J35" s="74" t="e">
        <f>'Graf. Priorización'!S16</f>
        <v>#N/A</v>
      </c>
      <c r="K35" s="74" t="e">
        <f>'Graf. Priorización'!T16</f>
        <v>#N/A</v>
      </c>
    </row>
    <row r="36" spans="2:11" ht="15">
      <c r="B36" s="67">
        <f>'Análisis de la información'!B35</f>
        <v>0</v>
      </c>
      <c r="C36" s="69" t="s">
        <v>1770</v>
      </c>
      <c r="D36" s="69" t="s">
        <v>1770</v>
      </c>
      <c r="E36" s="69" t="s">
        <v>1770</v>
      </c>
      <c r="F36" s="69" t="s">
        <v>1770</v>
      </c>
      <c r="G36" s="69" t="s">
        <v>1770</v>
      </c>
      <c r="H36" s="69" t="s">
        <v>1770</v>
      </c>
      <c r="I36" s="69" t="s">
        <v>1770</v>
      </c>
      <c r="J36" s="74" t="e">
        <f>'Graf. Priorización'!S17</f>
        <v>#N/A</v>
      </c>
      <c r="K36" s="74" t="e">
        <f>'Graf. Priorización'!T17</f>
        <v>#N/A</v>
      </c>
    </row>
    <row r="37" spans="2:11" ht="15">
      <c r="B37" s="67">
        <f>'Análisis de la información'!B36</f>
        <v>0</v>
      </c>
      <c r="C37" s="69" t="s">
        <v>1770</v>
      </c>
      <c r="D37" s="69" t="s">
        <v>1770</v>
      </c>
      <c r="E37" s="69" t="s">
        <v>1770</v>
      </c>
      <c r="F37" s="69" t="s">
        <v>1770</v>
      </c>
      <c r="G37" s="69" t="s">
        <v>1770</v>
      </c>
      <c r="H37" s="69" t="s">
        <v>1770</v>
      </c>
      <c r="I37" s="69" t="s">
        <v>1770</v>
      </c>
      <c r="J37" s="74" t="e">
        <f>'Graf. Priorización'!S18</f>
        <v>#N/A</v>
      </c>
      <c r="K37" s="74" t="e">
        <f>'Graf. Priorización'!T18</f>
        <v>#N/A</v>
      </c>
    </row>
    <row r="38" spans="2:11" ht="15">
      <c r="B38" s="67">
        <f>'Análisis de la información'!B37</f>
        <v>0</v>
      </c>
      <c r="C38" s="69" t="s">
        <v>1770</v>
      </c>
      <c r="D38" s="69" t="s">
        <v>1770</v>
      </c>
      <c r="E38" s="69" t="s">
        <v>1770</v>
      </c>
      <c r="F38" s="69" t="s">
        <v>1770</v>
      </c>
      <c r="G38" s="69" t="s">
        <v>1770</v>
      </c>
      <c r="H38" s="69" t="s">
        <v>1770</v>
      </c>
      <c r="I38" s="69" t="s">
        <v>1770</v>
      </c>
      <c r="J38" s="74" t="e">
        <f>'Graf. Priorización'!S19</f>
        <v>#N/A</v>
      </c>
      <c r="K38" s="74" t="e">
        <f>'Graf. Priorización'!T19</f>
        <v>#N/A</v>
      </c>
    </row>
    <row r="39" spans="2:11" ht="15">
      <c r="B39" s="67">
        <f>'Análisis de la información'!B38</f>
        <v>0</v>
      </c>
      <c r="C39" s="69" t="s">
        <v>1770</v>
      </c>
      <c r="D39" s="69" t="s">
        <v>1770</v>
      </c>
      <c r="E39" s="69" t="s">
        <v>1770</v>
      </c>
      <c r="F39" s="69" t="s">
        <v>1770</v>
      </c>
      <c r="G39" s="69" t="s">
        <v>1770</v>
      </c>
      <c r="H39" s="69" t="s">
        <v>1770</v>
      </c>
      <c r="I39" s="69" t="s">
        <v>1770</v>
      </c>
      <c r="J39" s="74" t="e">
        <f>'Graf. Priorización'!S20</f>
        <v>#N/A</v>
      </c>
      <c r="K39" s="74" t="e">
        <f>'Graf. Priorización'!T20</f>
        <v>#N/A</v>
      </c>
    </row>
    <row r="40" spans="2:11" ht="15">
      <c r="B40" s="67">
        <f>'Análisis de la información'!B39</f>
        <v>0</v>
      </c>
      <c r="C40" s="69" t="s">
        <v>1770</v>
      </c>
      <c r="D40" s="69" t="s">
        <v>1770</v>
      </c>
      <c r="E40" s="69" t="s">
        <v>1770</v>
      </c>
      <c r="F40" s="69" t="s">
        <v>1770</v>
      </c>
      <c r="G40" s="69" t="s">
        <v>1770</v>
      </c>
      <c r="H40" s="69" t="s">
        <v>1770</v>
      </c>
      <c r="I40" s="69" t="s">
        <v>1770</v>
      </c>
      <c r="J40" s="74" t="e">
        <f>'Graf. Priorización'!S21</f>
        <v>#N/A</v>
      </c>
      <c r="K40" s="74" t="e">
        <f>'Graf. Priorización'!T21</f>
        <v>#N/A</v>
      </c>
    </row>
    <row r="41" spans="2:11" ht="15">
      <c r="B41" s="67">
        <f>'Análisis de la información'!B40</f>
        <v>0</v>
      </c>
      <c r="C41" s="69" t="s">
        <v>1770</v>
      </c>
      <c r="D41" s="69" t="s">
        <v>1770</v>
      </c>
      <c r="E41" s="69" t="s">
        <v>1770</v>
      </c>
      <c r="F41" s="69" t="s">
        <v>1770</v>
      </c>
      <c r="G41" s="69" t="s">
        <v>1770</v>
      </c>
      <c r="H41" s="69" t="s">
        <v>1770</v>
      </c>
      <c r="I41" s="69" t="s">
        <v>1770</v>
      </c>
      <c r="J41" s="74" t="e">
        <f>'Graf. Priorización'!S22</f>
        <v>#N/A</v>
      </c>
      <c r="K41" s="74" t="e">
        <f>'Graf. Priorización'!T22</f>
        <v>#N/A</v>
      </c>
    </row>
    <row r="42" spans="2:11" ht="15">
      <c r="B42" s="67">
        <f>'Análisis de la información'!B41</f>
        <v>0</v>
      </c>
      <c r="C42" s="69" t="s">
        <v>1770</v>
      </c>
      <c r="D42" s="69" t="s">
        <v>1770</v>
      </c>
      <c r="E42" s="69" t="s">
        <v>1770</v>
      </c>
      <c r="F42" s="69" t="s">
        <v>1770</v>
      </c>
      <c r="G42" s="69" t="s">
        <v>1770</v>
      </c>
      <c r="H42" s="69" t="s">
        <v>1770</v>
      </c>
      <c r="I42" s="69" t="s">
        <v>1770</v>
      </c>
      <c r="J42" s="74" t="e">
        <f>'Graf. Priorización'!S23</f>
        <v>#N/A</v>
      </c>
      <c r="K42" s="74" t="e">
        <f>'Graf. Priorización'!T23</f>
        <v>#N/A</v>
      </c>
    </row>
    <row r="43" spans="2:11" ht="18" customHeight="1">
      <c r="B43" s="67">
        <f>'Análisis de la información'!B42</f>
        <v>0</v>
      </c>
      <c r="C43" s="69" t="s">
        <v>1770</v>
      </c>
      <c r="D43" s="69" t="s">
        <v>1770</v>
      </c>
      <c r="E43" s="69" t="s">
        <v>1770</v>
      </c>
      <c r="F43" s="69" t="s">
        <v>1770</v>
      </c>
      <c r="G43" s="69" t="s">
        <v>1770</v>
      </c>
      <c r="H43" s="69" t="s">
        <v>1770</v>
      </c>
      <c r="I43" s="69" t="s">
        <v>1770</v>
      </c>
      <c r="J43" s="74" t="e">
        <f>'Graf. Priorización'!S24</f>
        <v>#N/A</v>
      </c>
      <c r="K43" s="74" t="e">
        <f>'Graf. Priorización'!T24</f>
        <v>#N/A</v>
      </c>
    </row>
    <row r="44" spans="2:11" ht="15">
      <c r="B44" s="67">
        <f>'Análisis de la información'!B43</f>
        <v>0</v>
      </c>
      <c r="C44" s="69" t="s">
        <v>1770</v>
      </c>
      <c r="D44" s="69" t="s">
        <v>1770</v>
      </c>
      <c r="E44" s="69" t="s">
        <v>1770</v>
      </c>
      <c r="F44" s="69" t="s">
        <v>1770</v>
      </c>
      <c r="G44" s="69" t="s">
        <v>1770</v>
      </c>
      <c r="H44" s="69" t="s">
        <v>1770</v>
      </c>
      <c r="I44" s="69" t="s">
        <v>1770</v>
      </c>
      <c r="J44" s="74" t="e">
        <f>'Graf. Priorización'!S25</f>
        <v>#N/A</v>
      </c>
      <c r="K44" s="74" t="e">
        <f>'Graf. Priorización'!T25</f>
        <v>#N/A</v>
      </c>
    </row>
    <row r="45" spans="2:11" ht="15">
      <c r="B45" s="67">
        <f>'Análisis de la información'!B44</f>
        <v>0</v>
      </c>
      <c r="C45" s="69" t="s">
        <v>1770</v>
      </c>
      <c r="D45" s="69" t="s">
        <v>1770</v>
      </c>
      <c r="E45" s="69" t="s">
        <v>1770</v>
      </c>
      <c r="F45" s="69" t="s">
        <v>1770</v>
      </c>
      <c r="G45" s="69" t="s">
        <v>1770</v>
      </c>
      <c r="H45" s="69" t="s">
        <v>1770</v>
      </c>
      <c r="I45" s="69" t="s">
        <v>1770</v>
      </c>
      <c r="J45" s="74" t="e">
        <f>'Graf. Priorización'!S26</f>
        <v>#N/A</v>
      </c>
      <c r="K45" s="74" t="e">
        <f>'Graf. Priorización'!T26</f>
        <v>#N/A</v>
      </c>
    </row>
  </sheetData>
  <sheetProtection/>
  <mergeCells count="12">
    <mergeCell ref="O27:O28"/>
    <mergeCell ref="C19:F19"/>
    <mergeCell ref="G19:I19"/>
    <mergeCell ref="S4:V4"/>
    <mergeCell ref="W4:Y4"/>
    <mergeCell ref="E16:F16"/>
    <mergeCell ref="E17:F17"/>
    <mergeCell ref="B14:D14"/>
    <mergeCell ref="E9:F9"/>
    <mergeCell ref="E10:F10"/>
    <mergeCell ref="E11:F11"/>
    <mergeCell ref="E12:F12"/>
  </mergeCells>
  <dataValidations count="7">
    <dataValidation type="list" allowBlank="1" showInputMessage="1" showErrorMessage="1" sqref="C21:C45">
      <formula1>$S$6:$S$10</formula1>
    </dataValidation>
    <dataValidation type="list" allowBlank="1" showInputMessage="1" showErrorMessage="1" sqref="D21:D45">
      <formula1>$T$6:$T$10</formula1>
    </dataValidation>
    <dataValidation type="list" allowBlank="1" showInputMessage="1" showErrorMessage="1" sqref="E21:E45">
      <formula1>$U$6:$U$10</formula1>
    </dataValidation>
    <dataValidation type="list" allowBlank="1" showInputMessage="1" showErrorMessage="1" sqref="F21:F45">
      <formula1>$V$6:$V$10</formula1>
    </dataValidation>
    <dataValidation type="list" allowBlank="1" showInputMessage="1" showErrorMessage="1" sqref="G21:G45">
      <formula1>$W$6:$W$10</formula1>
    </dataValidation>
    <dataValidation type="list" allowBlank="1" showInputMessage="1" showErrorMessage="1" sqref="H21:H45">
      <formula1>$X$6:$X$10</formula1>
    </dataValidation>
    <dataValidation type="list" allowBlank="1" showInputMessage="1" showErrorMessage="1" sqref="I21:I45">
      <formula1>$Y$6:$Y$10</formula1>
    </dataValidation>
  </dataValidations>
  <printOptions horizontalCentered="1" verticalCentered="1"/>
  <pageMargins left="0.7086614173228347" right="0.7086614173228347" top="0.7480314960629921" bottom="0.7480314960629921" header="0.31496062992125984" footer="0.31496062992125984"/>
  <pageSetup orientation="landscape" r:id="rId2"/>
  <headerFooter>
    <oddFooter>&amp;C&amp;A&amp;RPágina &amp;P</oddFooter>
  </headerFooter>
  <drawing r:id="rId1"/>
</worksheet>
</file>

<file path=xl/worksheets/sheet6.xml><?xml version="1.0" encoding="utf-8"?>
<worksheet xmlns="http://schemas.openxmlformats.org/spreadsheetml/2006/main" xmlns:r="http://schemas.openxmlformats.org/officeDocument/2006/relationships">
  <dimension ref="B1:T54"/>
  <sheetViews>
    <sheetView zoomScalePageLayoutView="0" workbookViewId="0" topLeftCell="A1">
      <selection activeCell="H31" sqref="H31"/>
    </sheetView>
  </sheetViews>
  <sheetFormatPr defaultColWidth="21.140625" defaultRowHeight="36" customHeight="1"/>
  <cols>
    <col min="1" max="4" width="21.140625" style="71" customWidth="1"/>
    <col min="5" max="5" width="15.28125" style="71" customWidth="1"/>
    <col min="6" max="6" width="9.28125" style="71" customWidth="1"/>
    <col min="7" max="7" width="10.00390625" style="71" customWidth="1"/>
    <col min="8" max="17" width="9.28125" style="71" customWidth="1"/>
    <col min="18" max="18" width="10.140625" style="71" customWidth="1"/>
    <col min="19" max="19" width="14.140625" style="72" customWidth="1"/>
    <col min="20" max="20" width="21.140625" style="72" customWidth="1"/>
    <col min="21" max="16384" width="21.140625" style="71" customWidth="1"/>
  </cols>
  <sheetData>
    <row r="1" spans="2:20" ht="36" customHeight="1">
      <c r="B1" s="71" t="s">
        <v>1861</v>
      </c>
      <c r="C1" s="71">
        <v>1</v>
      </c>
      <c r="F1" s="71">
        <v>0.25</v>
      </c>
      <c r="H1" s="71">
        <v>0.25</v>
      </c>
      <c r="J1" s="71">
        <v>0.25</v>
      </c>
      <c r="L1" s="71">
        <v>0.25</v>
      </c>
      <c r="N1" s="71">
        <v>0.33</v>
      </c>
      <c r="P1" s="71">
        <v>0.33</v>
      </c>
      <c r="R1" s="71">
        <v>0.33</v>
      </c>
      <c r="S1" s="72" t="s">
        <v>1860</v>
      </c>
      <c r="T1" s="72" t="s">
        <v>1880</v>
      </c>
    </row>
    <row r="2" spans="2:20" ht="36" customHeight="1">
      <c r="B2" s="71" t="s">
        <v>1868</v>
      </c>
      <c r="C2" s="71">
        <v>4</v>
      </c>
      <c r="E2" s="71" t="str">
        <f>'Priorización de los datos'!C21</f>
        <v>Contribuye al Sector</v>
      </c>
      <c r="F2" s="71">
        <f>VLOOKUP(E2,$B$1:$C$20,2,FALSE)</f>
        <v>4</v>
      </c>
      <c r="G2" s="71" t="str">
        <f>'Priorización de los datos'!D21</f>
        <v>Genera valor agregado</v>
      </c>
      <c r="H2" s="71">
        <f>VLOOKUP(G2,$B$1:$C$20,2,FALSE)</f>
        <v>4</v>
      </c>
      <c r="I2" s="71" t="str">
        <f>'Priorización de los datos'!E21</f>
        <v>Ciudadanos / Sector Privado</v>
      </c>
      <c r="J2" s="71">
        <f>VLOOKUP(I2,$B$1:$C$20,2,FALSE)</f>
        <v>4</v>
      </c>
      <c r="K2" s="71" t="str">
        <f>'Priorización de los datos'!F21</f>
        <v>El porcentaje es mayor a 70%</v>
      </c>
      <c r="L2" s="71">
        <f>VLOOKUP(K2,$B$1:$C$20,2,FALSE)</f>
        <v>4</v>
      </c>
      <c r="M2" s="71" t="str">
        <f>'Priorización de los datos'!G21</f>
        <v>No requiere esfuerzo de desarrollo</v>
      </c>
      <c r="N2" s="71">
        <f>VLOOKUP(M2,$B$1:$C$20,2,FALSE)</f>
        <v>2</v>
      </c>
      <c r="O2" s="71" t="str">
        <f>'Priorización de los datos'!H21</f>
        <v>Servidor de datos </v>
      </c>
      <c r="P2" s="71">
        <f>VLOOKUP(O2,$B$1:$C$20,2,FALSE)</f>
        <v>2</v>
      </c>
      <c r="Q2" s="71" t="str">
        <f>'Priorización de los datos'!I21</f>
        <v>Alta calidad </v>
      </c>
      <c r="R2" s="71">
        <f>VLOOKUP(Q2,$B$1:$C$20,2,FALSE)</f>
        <v>3</v>
      </c>
      <c r="S2" s="72">
        <f>(F2*$F$1)+(H2*$H$1)+(J2*$J$1)+(L2*$L$1)</f>
        <v>4</v>
      </c>
      <c r="T2" s="72">
        <f>(N2*$N$1)+(P2*$P$1)+(R2*$R$1)</f>
        <v>2.31</v>
      </c>
    </row>
    <row r="3" spans="2:20" ht="36" customHeight="1">
      <c r="B3" s="71" t="s">
        <v>1862</v>
      </c>
      <c r="C3" s="71">
        <v>1</v>
      </c>
      <c r="E3" s="71" t="str">
        <f>'Priorización de los datos'!C22</f>
        <v>No Contribuye</v>
      </c>
      <c r="F3" s="71">
        <f aca="true" t="shared" si="0" ref="F3:F26">VLOOKUP(E3,$B$1:$C$20,2,FALSE)</f>
        <v>1</v>
      </c>
      <c r="G3" s="71" t="str">
        <f>'Priorización de los datos'!D22</f>
        <v>No se ha contemplado el valor agregado</v>
      </c>
      <c r="H3" s="71">
        <f aca="true" t="shared" si="1" ref="H3:H26">VLOOKUP(G3,$B$1:$C$20,2,FALSE)</f>
        <v>1</v>
      </c>
      <c r="I3" s="71" t="str">
        <f>'Priorización de los datos'!E22</f>
        <v>Ciudadanos / Sector Privado</v>
      </c>
      <c r="J3" s="71">
        <f aca="true" t="shared" si="2" ref="J3:J26">VLOOKUP(I3,$B$1:$C$20,2,FALSE)</f>
        <v>4</v>
      </c>
      <c r="K3" s="71" t="str">
        <f>'Priorización de los datos'!F22</f>
        <v>El porcentaje es mayor a 70%</v>
      </c>
      <c r="L3" s="71">
        <f aca="true" t="shared" si="3" ref="L3:L26">VLOOKUP(K3,$B$1:$C$20,2,FALSE)</f>
        <v>4</v>
      </c>
      <c r="M3" s="71" t="str">
        <f>'Priorización de los datos'!G22</f>
        <v>Requiere desarrollo </v>
      </c>
      <c r="N3" s="71">
        <f aca="true" t="shared" si="4" ref="N3:N26">VLOOKUP(M3,$B$1:$C$20,2,FALSE)</f>
        <v>1</v>
      </c>
      <c r="O3" s="71" t="str">
        <f>'Priorización de los datos'!H22</f>
        <v>Se encuentra en un servidor de producción</v>
      </c>
      <c r="P3" s="71">
        <f aca="true" t="shared" si="5" ref="P3:P26">VLOOKUP(O3,$B$1:$C$20,2,FALSE)</f>
        <v>1</v>
      </c>
      <c r="Q3" s="71" t="str">
        <f>'Priorización de los datos'!I22</f>
        <v>Alta calidad </v>
      </c>
      <c r="R3" s="71">
        <f aca="true" t="shared" si="6" ref="R3:R26">VLOOKUP(Q3,$B$1:$C$20,2,FALSE)</f>
        <v>3</v>
      </c>
      <c r="S3" s="72">
        <f aca="true" t="shared" si="7" ref="S3:S26">(F3*$F$1)+(H3*$H$1)+(J3*$J$1)+(L3*$L$1)</f>
        <v>2.5</v>
      </c>
      <c r="T3" s="72">
        <f>(N3*$N$1)+(P3*$P$1)+(R3*$R$1)</f>
        <v>1.65</v>
      </c>
    </row>
    <row r="4" spans="2:20" ht="36" customHeight="1">
      <c r="B4" s="71" t="s">
        <v>1869</v>
      </c>
      <c r="C4" s="71">
        <v>4</v>
      </c>
      <c r="E4" s="71" t="str">
        <f>'Priorización de los datos'!C23</f>
        <v>Contribuye al Sector</v>
      </c>
      <c r="F4" s="71">
        <f t="shared" si="0"/>
        <v>4</v>
      </c>
      <c r="G4" s="71" t="str">
        <f>'Priorización de los datos'!D23</f>
        <v>Genera valor agregado</v>
      </c>
      <c r="H4" s="71">
        <f t="shared" si="1"/>
        <v>4</v>
      </c>
      <c r="I4" s="71" t="str">
        <f>'Priorización de los datos'!E23</f>
        <v>Ciudadanos / Sector Privado</v>
      </c>
      <c r="J4" s="71">
        <f t="shared" si="2"/>
        <v>4</v>
      </c>
      <c r="K4" s="71" t="str">
        <f>'Priorización de los datos'!F23</f>
        <v>El porcentaje es entre 50% y 70%</v>
      </c>
      <c r="L4" s="71">
        <f t="shared" si="3"/>
        <v>3</v>
      </c>
      <c r="M4" s="71" t="str">
        <f>'Priorización de los datos'!G23</f>
        <v>Requiere desarrollo </v>
      </c>
      <c r="N4" s="71">
        <f t="shared" si="4"/>
        <v>1</v>
      </c>
      <c r="O4" s="71" t="str">
        <f>'Priorización de los datos'!H23</f>
        <v>Se encuentra en un servidor de producción</v>
      </c>
      <c r="P4" s="71">
        <f t="shared" si="5"/>
        <v>1</v>
      </c>
      <c r="Q4" s="71" t="str">
        <f>'Priorización de los datos'!I23</f>
        <v>Alta calidad </v>
      </c>
      <c r="R4" s="71">
        <f t="shared" si="6"/>
        <v>3</v>
      </c>
      <c r="S4" s="72">
        <f t="shared" si="7"/>
        <v>3.75</v>
      </c>
      <c r="T4" s="72">
        <f aca="true" t="shared" si="8" ref="T4:T26">(N4*$N$1)+(P4*$P$1)+(R4*$R$1)</f>
        <v>1.65</v>
      </c>
    </row>
    <row r="5" spans="2:20" ht="36" customHeight="1">
      <c r="B5" s="71" t="s">
        <v>1863</v>
      </c>
      <c r="C5" s="71">
        <v>1</v>
      </c>
      <c r="E5" s="71" t="str">
        <f>'Priorización de los datos'!C24</f>
        <v>Contribuye al Sector</v>
      </c>
      <c r="F5" s="71">
        <f t="shared" si="0"/>
        <v>4</v>
      </c>
      <c r="G5" s="71" t="str">
        <f>'Priorización de los datos'!D24</f>
        <v>Genera valor agregado</v>
      </c>
      <c r="H5" s="71">
        <f t="shared" si="1"/>
        <v>4</v>
      </c>
      <c r="I5" s="71" t="str">
        <f>'Priorización de los datos'!E24</f>
        <v>Ciudadanos / Sector Privado</v>
      </c>
      <c r="J5" s="71">
        <f t="shared" si="2"/>
        <v>4</v>
      </c>
      <c r="K5" s="71" t="str">
        <f>'Priorización de los datos'!F24</f>
        <v>El porcentaje es menor de 50%</v>
      </c>
      <c r="L5" s="71">
        <f t="shared" si="3"/>
        <v>2</v>
      </c>
      <c r="M5" s="71" t="str">
        <f>'Priorización de los datos'!G24</f>
        <v>Requiere desarrollo </v>
      </c>
      <c r="N5" s="71">
        <f t="shared" si="4"/>
        <v>1</v>
      </c>
      <c r="O5" s="71" t="str">
        <f>'Priorización de los datos'!H24</f>
        <v>Se encuentra en un servidor de producción</v>
      </c>
      <c r="P5" s="71">
        <f t="shared" si="5"/>
        <v>1</v>
      </c>
      <c r="Q5" s="71" t="str">
        <f>'Priorización de los datos'!I24</f>
        <v>Alta calidad </v>
      </c>
      <c r="R5" s="71">
        <f t="shared" si="6"/>
        <v>3</v>
      </c>
      <c r="S5" s="72">
        <f t="shared" si="7"/>
        <v>3.5</v>
      </c>
      <c r="T5" s="72">
        <f t="shared" si="8"/>
        <v>1.65</v>
      </c>
    </row>
    <row r="6" spans="2:20" ht="36" customHeight="1">
      <c r="B6" s="71" t="s">
        <v>46</v>
      </c>
      <c r="C6" s="71">
        <v>2</v>
      </c>
      <c r="E6" s="71" t="str">
        <f>'Priorización de los datos'!C25</f>
        <v>Contribuye al Sector</v>
      </c>
      <c r="F6" s="71">
        <f t="shared" si="0"/>
        <v>4</v>
      </c>
      <c r="G6" s="71" t="str">
        <f>'Priorización de los datos'!D25</f>
        <v>Genera valor agregado</v>
      </c>
      <c r="H6" s="71">
        <f t="shared" si="1"/>
        <v>4</v>
      </c>
      <c r="I6" s="71" t="str">
        <f>'Priorización de los datos'!E25</f>
        <v>Ciudadanos / Sector Privado</v>
      </c>
      <c r="J6" s="71">
        <f t="shared" si="2"/>
        <v>4</v>
      </c>
      <c r="K6" s="71" t="str">
        <f>'Priorización de los datos'!F25</f>
        <v>El porcentaje es entre 50% y 70%</v>
      </c>
      <c r="L6" s="71">
        <f t="shared" si="3"/>
        <v>3</v>
      </c>
      <c r="M6" s="71" t="str">
        <f>'Priorización de los datos'!G25</f>
        <v>No requiere esfuerzo de desarrollo</v>
      </c>
      <c r="N6" s="71">
        <f t="shared" si="4"/>
        <v>2</v>
      </c>
      <c r="O6" s="71" t="str">
        <f>'Priorización de los datos'!H25</f>
        <v>Servidor de datos </v>
      </c>
      <c r="P6" s="71">
        <f t="shared" si="5"/>
        <v>2</v>
      </c>
      <c r="Q6" s="71" t="str">
        <f>'Priorización de los datos'!I25</f>
        <v>Alta calidad </v>
      </c>
      <c r="R6" s="71">
        <f t="shared" si="6"/>
        <v>3</v>
      </c>
      <c r="S6" s="72">
        <f t="shared" si="7"/>
        <v>3.75</v>
      </c>
      <c r="T6" s="72">
        <f t="shared" si="8"/>
        <v>2.31</v>
      </c>
    </row>
    <row r="7" spans="2:20" ht="36" customHeight="1">
      <c r="B7" s="71" t="s">
        <v>1874</v>
      </c>
      <c r="C7" s="71">
        <v>3</v>
      </c>
      <c r="E7" s="71" t="str">
        <f>'Priorización de los datos'!C26</f>
        <v>Contribuye al Sector</v>
      </c>
      <c r="F7" s="71">
        <f t="shared" si="0"/>
        <v>4</v>
      </c>
      <c r="G7" s="71" t="str">
        <f>'Priorización de los datos'!D26</f>
        <v>Genera valor agregado</v>
      </c>
      <c r="H7" s="71">
        <f t="shared" si="1"/>
        <v>4</v>
      </c>
      <c r="I7" s="71" t="str">
        <f>'Priorización de los datos'!E26</f>
        <v>Ciudadanos / Sector Privado</v>
      </c>
      <c r="J7" s="71">
        <f t="shared" si="2"/>
        <v>4</v>
      </c>
      <c r="K7" s="71" t="str">
        <f>'Priorización de los datos'!F26</f>
        <v>El porcentaje es entre 50% y 70%</v>
      </c>
      <c r="L7" s="71">
        <f t="shared" si="3"/>
        <v>3</v>
      </c>
      <c r="M7" s="71" t="str">
        <f>'Priorización de los datos'!G26</f>
        <v>No requiere esfuerzo de desarrollo</v>
      </c>
      <c r="N7" s="71">
        <f t="shared" si="4"/>
        <v>2</v>
      </c>
      <c r="O7" s="71" t="str">
        <f>'Priorización de los datos'!H26</f>
        <v>Se encuentra en un servidor de producción</v>
      </c>
      <c r="P7" s="71">
        <f t="shared" si="5"/>
        <v>1</v>
      </c>
      <c r="Q7" s="71" t="str">
        <f>'Priorización de los datos'!I26</f>
        <v>Alta calidad </v>
      </c>
      <c r="R7" s="71">
        <f t="shared" si="6"/>
        <v>3</v>
      </c>
      <c r="S7" s="72">
        <f t="shared" si="7"/>
        <v>3.75</v>
      </c>
      <c r="T7" s="72">
        <f t="shared" si="8"/>
        <v>1.98</v>
      </c>
    </row>
    <row r="8" spans="2:20" ht="36" customHeight="1">
      <c r="B8" s="71" t="s">
        <v>1877</v>
      </c>
      <c r="C8" s="71">
        <v>4</v>
      </c>
      <c r="E8" s="71" t="str">
        <f>'Priorización de los datos'!C27</f>
        <v>---</v>
      </c>
      <c r="F8" s="71" t="e">
        <f t="shared" si="0"/>
        <v>#N/A</v>
      </c>
      <c r="G8" s="71" t="str">
        <f>'Priorización de los datos'!D27</f>
        <v>---</v>
      </c>
      <c r="H8" s="71" t="e">
        <f t="shared" si="1"/>
        <v>#N/A</v>
      </c>
      <c r="I8" s="71" t="str">
        <f>'Priorización de los datos'!E27</f>
        <v>---</v>
      </c>
      <c r="J8" s="71" t="e">
        <f t="shared" si="2"/>
        <v>#N/A</v>
      </c>
      <c r="K8" s="71" t="str">
        <f>'Priorización de los datos'!F27</f>
        <v>---</v>
      </c>
      <c r="L8" s="71" t="e">
        <f t="shared" si="3"/>
        <v>#N/A</v>
      </c>
      <c r="M8" s="71" t="str">
        <f>'Priorización de los datos'!G27</f>
        <v>---</v>
      </c>
      <c r="N8" s="71" t="e">
        <f t="shared" si="4"/>
        <v>#N/A</v>
      </c>
      <c r="O8" s="71" t="str">
        <f>'Priorización de los datos'!H27</f>
        <v>---</v>
      </c>
      <c r="P8" s="71" t="e">
        <f t="shared" si="5"/>
        <v>#N/A</v>
      </c>
      <c r="Q8" s="71" t="str">
        <f>'Priorización de los datos'!I27</f>
        <v>---</v>
      </c>
      <c r="R8" s="71" t="e">
        <f t="shared" si="6"/>
        <v>#N/A</v>
      </c>
      <c r="S8" s="72" t="e">
        <f t="shared" si="7"/>
        <v>#N/A</v>
      </c>
      <c r="T8" s="72" t="e">
        <f t="shared" si="8"/>
        <v>#N/A</v>
      </c>
    </row>
    <row r="9" spans="2:20" ht="36" customHeight="1">
      <c r="B9" s="71" t="s">
        <v>1864</v>
      </c>
      <c r="C9" s="71">
        <v>1</v>
      </c>
      <c r="E9" s="71" t="str">
        <f>'Priorización de los datos'!C28</f>
        <v>---</v>
      </c>
      <c r="F9" s="71" t="e">
        <f t="shared" si="0"/>
        <v>#N/A</v>
      </c>
      <c r="G9" s="71" t="str">
        <f>'Priorización de los datos'!D28</f>
        <v>---</v>
      </c>
      <c r="H9" s="71" t="e">
        <f t="shared" si="1"/>
        <v>#N/A</v>
      </c>
      <c r="I9" s="71" t="str">
        <f>'Priorización de los datos'!E28</f>
        <v>---</v>
      </c>
      <c r="J9" s="71" t="e">
        <f t="shared" si="2"/>
        <v>#N/A</v>
      </c>
      <c r="K9" s="71" t="str">
        <f>'Priorización de los datos'!F28</f>
        <v>---</v>
      </c>
      <c r="L9" s="71" t="e">
        <f t="shared" si="3"/>
        <v>#N/A</v>
      </c>
      <c r="M9" s="71" t="str">
        <f>'Priorización de los datos'!G28</f>
        <v>---</v>
      </c>
      <c r="N9" s="71" t="e">
        <f t="shared" si="4"/>
        <v>#N/A</v>
      </c>
      <c r="O9" s="71" t="str">
        <f>'Priorización de los datos'!H28</f>
        <v>---</v>
      </c>
      <c r="P9" s="71" t="e">
        <f t="shared" si="5"/>
        <v>#N/A</v>
      </c>
      <c r="Q9" s="71" t="str">
        <f>'Priorización de los datos'!I28</f>
        <v>---</v>
      </c>
      <c r="R9" s="71" t="e">
        <f t="shared" si="6"/>
        <v>#N/A</v>
      </c>
      <c r="S9" s="72" t="e">
        <f t="shared" si="7"/>
        <v>#N/A</v>
      </c>
      <c r="T9" s="72" t="e">
        <f t="shared" si="8"/>
        <v>#N/A</v>
      </c>
    </row>
    <row r="10" spans="2:20" ht="36" customHeight="1">
      <c r="B10" s="71" t="s">
        <v>1870</v>
      </c>
      <c r="C10" s="71">
        <v>2</v>
      </c>
      <c r="E10" s="71" t="str">
        <f>'Priorización de los datos'!C29</f>
        <v>---</v>
      </c>
      <c r="F10" s="71" t="e">
        <f t="shared" si="0"/>
        <v>#N/A</v>
      </c>
      <c r="G10" s="71" t="str">
        <f>'Priorización de los datos'!D29</f>
        <v>---</v>
      </c>
      <c r="H10" s="71" t="e">
        <f t="shared" si="1"/>
        <v>#N/A</v>
      </c>
      <c r="I10" s="71" t="str">
        <f>'Priorización de los datos'!E29</f>
        <v>---</v>
      </c>
      <c r="J10" s="71" t="e">
        <f t="shared" si="2"/>
        <v>#N/A</v>
      </c>
      <c r="K10" s="71" t="str">
        <f>'Priorización de los datos'!F29</f>
        <v>---</v>
      </c>
      <c r="L10" s="71" t="e">
        <f t="shared" si="3"/>
        <v>#N/A</v>
      </c>
      <c r="M10" s="71" t="str">
        <f>'Priorización de los datos'!G29</f>
        <v>---</v>
      </c>
      <c r="N10" s="71" t="e">
        <f t="shared" si="4"/>
        <v>#N/A</v>
      </c>
      <c r="O10" s="71" t="str">
        <f>'Priorización de los datos'!H29</f>
        <v>---</v>
      </c>
      <c r="P10" s="71" t="e">
        <f t="shared" si="5"/>
        <v>#N/A</v>
      </c>
      <c r="Q10" s="71" t="str">
        <f>'Priorización de los datos'!I29</f>
        <v>---</v>
      </c>
      <c r="R10" s="71" t="e">
        <f t="shared" si="6"/>
        <v>#N/A</v>
      </c>
      <c r="S10" s="72" t="e">
        <f t="shared" si="7"/>
        <v>#N/A</v>
      </c>
      <c r="T10" s="72" t="e">
        <f t="shared" si="8"/>
        <v>#N/A</v>
      </c>
    </row>
    <row r="11" spans="2:20" ht="36" customHeight="1">
      <c r="B11" s="71" t="s">
        <v>1875</v>
      </c>
      <c r="C11" s="71">
        <v>3</v>
      </c>
      <c r="E11" s="71" t="str">
        <f>'Priorización de los datos'!C30</f>
        <v>---</v>
      </c>
      <c r="F11" s="71" t="e">
        <f t="shared" si="0"/>
        <v>#N/A</v>
      </c>
      <c r="G11" s="71" t="str">
        <f>'Priorización de los datos'!D30</f>
        <v>---</v>
      </c>
      <c r="H11" s="71" t="e">
        <f t="shared" si="1"/>
        <v>#N/A</v>
      </c>
      <c r="I11" s="71" t="str">
        <f>'Priorización de los datos'!E30</f>
        <v>---</v>
      </c>
      <c r="J11" s="71" t="e">
        <f t="shared" si="2"/>
        <v>#N/A</v>
      </c>
      <c r="K11" s="71" t="str">
        <f>'Priorización de los datos'!F30</f>
        <v>---</v>
      </c>
      <c r="L11" s="71" t="e">
        <f t="shared" si="3"/>
        <v>#N/A</v>
      </c>
      <c r="M11" s="71" t="str">
        <f>'Priorización de los datos'!G30</f>
        <v>---</v>
      </c>
      <c r="N11" s="71" t="e">
        <f t="shared" si="4"/>
        <v>#N/A</v>
      </c>
      <c r="O11" s="71" t="str">
        <f>'Priorización de los datos'!H30</f>
        <v>---</v>
      </c>
      <c r="P11" s="71" t="e">
        <f t="shared" si="5"/>
        <v>#N/A</v>
      </c>
      <c r="Q11" s="71" t="str">
        <f>'Priorización de los datos'!I30</f>
        <v>---</v>
      </c>
      <c r="R11" s="71" t="e">
        <f t="shared" si="6"/>
        <v>#N/A</v>
      </c>
      <c r="S11" s="72" t="e">
        <f t="shared" si="7"/>
        <v>#N/A</v>
      </c>
      <c r="T11" s="72" t="e">
        <f t="shared" si="8"/>
        <v>#N/A</v>
      </c>
    </row>
    <row r="12" spans="2:20" ht="36" customHeight="1">
      <c r="B12" s="71" t="s">
        <v>1878</v>
      </c>
      <c r="C12" s="71">
        <v>4</v>
      </c>
      <c r="E12" s="71" t="str">
        <f>'Priorización de los datos'!C31</f>
        <v>---</v>
      </c>
      <c r="F12" s="71" t="e">
        <f t="shared" si="0"/>
        <v>#N/A</v>
      </c>
      <c r="G12" s="71" t="str">
        <f>'Priorización de los datos'!D31</f>
        <v>---</v>
      </c>
      <c r="H12" s="71" t="e">
        <f t="shared" si="1"/>
        <v>#N/A</v>
      </c>
      <c r="I12" s="71" t="str">
        <f>'Priorización de los datos'!E31</f>
        <v>---</v>
      </c>
      <c r="J12" s="71" t="e">
        <f t="shared" si="2"/>
        <v>#N/A</v>
      </c>
      <c r="K12" s="71" t="str">
        <f>'Priorización de los datos'!F31</f>
        <v>---</v>
      </c>
      <c r="L12" s="71" t="e">
        <f t="shared" si="3"/>
        <v>#N/A</v>
      </c>
      <c r="M12" s="71" t="str">
        <f>'Priorización de los datos'!G31</f>
        <v>---</v>
      </c>
      <c r="N12" s="71" t="e">
        <f t="shared" si="4"/>
        <v>#N/A</v>
      </c>
      <c r="O12" s="71" t="str">
        <f>'Priorización de los datos'!H31</f>
        <v>---</v>
      </c>
      <c r="P12" s="71" t="e">
        <f t="shared" si="5"/>
        <v>#N/A</v>
      </c>
      <c r="Q12" s="71" t="str">
        <f>'Priorización de los datos'!I31</f>
        <v>---</v>
      </c>
      <c r="R12" s="71" t="e">
        <f t="shared" si="6"/>
        <v>#N/A</v>
      </c>
      <c r="S12" s="72" t="e">
        <f t="shared" si="7"/>
        <v>#N/A</v>
      </c>
      <c r="T12" s="72" t="e">
        <f t="shared" si="8"/>
        <v>#N/A</v>
      </c>
    </row>
    <row r="13" spans="2:20" ht="36" customHeight="1">
      <c r="B13" s="71" t="s">
        <v>1865</v>
      </c>
      <c r="C13" s="71">
        <v>1</v>
      </c>
      <c r="E13" s="71" t="str">
        <f>'Priorización de los datos'!C32</f>
        <v>---</v>
      </c>
      <c r="F13" s="71" t="e">
        <f t="shared" si="0"/>
        <v>#N/A</v>
      </c>
      <c r="G13" s="71" t="str">
        <f>'Priorización de los datos'!D32</f>
        <v>---</v>
      </c>
      <c r="H13" s="71" t="e">
        <f t="shared" si="1"/>
        <v>#N/A</v>
      </c>
      <c r="I13" s="71" t="str">
        <f>'Priorización de los datos'!E32</f>
        <v>---</v>
      </c>
      <c r="J13" s="71" t="e">
        <f t="shared" si="2"/>
        <v>#N/A</v>
      </c>
      <c r="K13" s="71" t="str">
        <f>'Priorización de los datos'!F32</f>
        <v>---</v>
      </c>
      <c r="L13" s="71" t="e">
        <f t="shared" si="3"/>
        <v>#N/A</v>
      </c>
      <c r="M13" s="71" t="str">
        <f>'Priorización de los datos'!G32</f>
        <v>---</v>
      </c>
      <c r="N13" s="71" t="e">
        <f t="shared" si="4"/>
        <v>#N/A</v>
      </c>
      <c r="O13" s="71" t="str">
        <f>'Priorización de los datos'!H32</f>
        <v>---</v>
      </c>
      <c r="P13" s="71" t="e">
        <f t="shared" si="5"/>
        <v>#N/A</v>
      </c>
      <c r="Q13" s="71" t="str">
        <f>'Priorización de los datos'!I32</f>
        <v>---</v>
      </c>
      <c r="R13" s="71" t="e">
        <f t="shared" si="6"/>
        <v>#N/A</v>
      </c>
      <c r="S13" s="72" t="e">
        <f t="shared" si="7"/>
        <v>#N/A</v>
      </c>
      <c r="T13" s="72" t="e">
        <f t="shared" si="8"/>
        <v>#N/A</v>
      </c>
    </row>
    <row r="14" spans="2:20" ht="36" customHeight="1">
      <c r="B14" s="71" t="s">
        <v>1871</v>
      </c>
      <c r="C14" s="71">
        <v>2</v>
      </c>
      <c r="E14" s="71" t="str">
        <f>'Priorización de los datos'!C33</f>
        <v>---</v>
      </c>
      <c r="F14" s="71" t="e">
        <f t="shared" si="0"/>
        <v>#N/A</v>
      </c>
      <c r="G14" s="71" t="str">
        <f>'Priorización de los datos'!D33</f>
        <v>---</v>
      </c>
      <c r="H14" s="71" t="e">
        <f t="shared" si="1"/>
        <v>#N/A</v>
      </c>
      <c r="I14" s="71" t="str">
        <f>'Priorización de los datos'!E33</f>
        <v>---</v>
      </c>
      <c r="J14" s="71" t="e">
        <f t="shared" si="2"/>
        <v>#N/A</v>
      </c>
      <c r="K14" s="71" t="str">
        <f>'Priorización de los datos'!F33</f>
        <v>---</v>
      </c>
      <c r="L14" s="71" t="e">
        <f t="shared" si="3"/>
        <v>#N/A</v>
      </c>
      <c r="M14" s="71" t="str">
        <f>'Priorización de los datos'!G33</f>
        <v>---</v>
      </c>
      <c r="N14" s="71" t="e">
        <f t="shared" si="4"/>
        <v>#N/A</v>
      </c>
      <c r="O14" s="71" t="str">
        <f>'Priorización de los datos'!H33</f>
        <v>---</v>
      </c>
      <c r="P14" s="71" t="e">
        <f t="shared" si="5"/>
        <v>#N/A</v>
      </c>
      <c r="Q14" s="71" t="str">
        <f>'Priorización de los datos'!I33</f>
        <v>---</v>
      </c>
      <c r="R14" s="71" t="e">
        <f t="shared" si="6"/>
        <v>#N/A</v>
      </c>
      <c r="S14" s="72" t="e">
        <f t="shared" si="7"/>
        <v>#N/A</v>
      </c>
      <c r="T14" s="72" t="e">
        <f t="shared" si="8"/>
        <v>#N/A</v>
      </c>
    </row>
    <row r="15" spans="2:20" ht="36" customHeight="1">
      <c r="B15" s="71" t="s">
        <v>1866</v>
      </c>
      <c r="C15" s="71">
        <v>1</v>
      </c>
      <c r="E15" s="71" t="str">
        <f>'Priorización de los datos'!C34</f>
        <v>---</v>
      </c>
      <c r="F15" s="71" t="e">
        <f t="shared" si="0"/>
        <v>#N/A</v>
      </c>
      <c r="G15" s="71" t="str">
        <f>'Priorización de los datos'!D34</f>
        <v>---</v>
      </c>
      <c r="H15" s="71" t="e">
        <f t="shared" si="1"/>
        <v>#N/A</v>
      </c>
      <c r="I15" s="71" t="str">
        <f>'Priorización de los datos'!E34</f>
        <v>---</v>
      </c>
      <c r="J15" s="71" t="e">
        <f t="shared" si="2"/>
        <v>#N/A</v>
      </c>
      <c r="K15" s="71" t="str">
        <f>'Priorización de los datos'!F34</f>
        <v>---</v>
      </c>
      <c r="L15" s="71" t="e">
        <f t="shared" si="3"/>
        <v>#N/A</v>
      </c>
      <c r="M15" s="71" t="str">
        <f>'Priorización de los datos'!G34</f>
        <v>---</v>
      </c>
      <c r="N15" s="71" t="e">
        <f t="shared" si="4"/>
        <v>#N/A</v>
      </c>
      <c r="O15" s="71" t="str">
        <f>'Priorización de los datos'!H34</f>
        <v>---</v>
      </c>
      <c r="P15" s="71" t="e">
        <f t="shared" si="5"/>
        <v>#N/A</v>
      </c>
      <c r="Q15" s="71" t="str">
        <f>'Priorización de los datos'!I34</f>
        <v>---</v>
      </c>
      <c r="R15" s="71" t="e">
        <f t="shared" si="6"/>
        <v>#N/A</v>
      </c>
      <c r="S15" s="72" t="e">
        <f t="shared" si="7"/>
        <v>#N/A</v>
      </c>
      <c r="T15" s="72" t="e">
        <f t="shared" si="8"/>
        <v>#N/A</v>
      </c>
    </row>
    <row r="16" spans="2:20" ht="36" customHeight="1">
      <c r="B16" s="71" t="s">
        <v>1872</v>
      </c>
      <c r="C16" s="71">
        <v>2</v>
      </c>
      <c r="E16" s="71" t="str">
        <f>'Priorización de los datos'!C35</f>
        <v>---</v>
      </c>
      <c r="F16" s="71" t="e">
        <f t="shared" si="0"/>
        <v>#N/A</v>
      </c>
      <c r="G16" s="71" t="str">
        <f>'Priorización de los datos'!D35</f>
        <v>---</v>
      </c>
      <c r="H16" s="71" t="e">
        <f t="shared" si="1"/>
        <v>#N/A</v>
      </c>
      <c r="I16" s="71" t="str">
        <f>'Priorización de los datos'!E35</f>
        <v>---</v>
      </c>
      <c r="J16" s="71" t="e">
        <f t="shared" si="2"/>
        <v>#N/A</v>
      </c>
      <c r="K16" s="71" t="str">
        <f>'Priorización de los datos'!F35</f>
        <v>---</v>
      </c>
      <c r="L16" s="71" t="e">
        <f t="shared" si="3"/>
        <v>#N/A</v>
      </c>
      <c r="M16" s="71" t="str">
        <f>'Priorización de los datos'!G35</f>
        <v>---</v>
      </c>
      <c r="N16" s="71" t="e">
        <f t="shared" si="4"/>
        <v>#N/A</v>
      </c>
      <c r="O16" s="71" t="str">
        <f>'Priorización de los datos'!H35</f>
        <v>---</v>
      </c>
      <c r="P16" s="71" t="e">
        <f t="shared" si="5"/>
        <v>#N/A</v>
      </c>
      <c r="Q16" s="71" t="str">
        <f>'Priorización de los datos'!I35</f>
        <v>---</v>
      </c>
      <c r="R16" s="71" t="e">
        <f t="shared" si="6"/>
        <v>#N/A</v>
      </c>
      <c r="S16" s="72" t="e">
        <f t="shared" si="7"/>
        <v>#N/A</v>
      </c>
      <c r="T16" s="72" t="e">
        <f t="shared" si="8"/>
        <v>#N/A</v>
      </c>
    </row>
    <row r="17" spans="2:20" ht="36" customHeight="1">
      <c r="B17" s="71" t="s">
        <v>1867</v>
      </c>
      <c r="C17" s="71">
        <v>1</v>
      </c>
      <c r="E17" s="71" t="str">
        <f>'Priorización de los datos'!C36</f>
        <v>---</v>
      </c>
      <c r="F17" s="71" t="e">
        <f t="shared" si="0"/>
        <v>#N/A</v>
      </c>
      <c r="G17" s="71" t="str">
        <f>'Priorización de los datos'!D36</f>
        <v>---</v>
      </c>
      <c r="H17" s="71" t="e">
        <f t="shared" si="1"/>
        <v>#N/A</v>
      </c>
      <c r="I17" s="71" t="str">
        <f>'Priorización de los datos'!E36</f>
        <v>---</v>
      </c>
      <c r="J17" s="71" t="e">
        <f t="shared" si="2"/>
        <v>#N/A</v>
      </c>
      <c r="K17" s="71" t="str">
        <f>'Priorización de los datos'!F36</f>
        <v>---</v>
      </c>
      <c r="L17" s="71" t="e">
        <f t="shared" si="3"/>
        <v>#N/A</v>
      </c>
      <c r="M17" s="71" t="str">
        <f>'Priorización de los datos'!G36</f>
        <v>---</v>
      </c>
      <c r="N17" s="71" t="e">
        <f t="shared" si="4"/>
        <v>#N/A</v>
      </c>
      <c r="O17" s="71" t="str">
        <f>'Priorización de los datos'!H36</f>
        <v>---</v>
      </c>
      <c r="P17" s="71" t="e">
        <f t="shared" si="5"/>
        <v>#N/A</v>
      </c>
      <c r="Q17" s="71" t="str">
        <f>'Priorización de los datos'!I36</f>
        <v>---</v>
      </c>
      <c r="R17" s="71" t="e">
        <f t="shared" si="6"/>
        <v>#N/A</v>
      </c>
      <c r="S17" s="72" t="e">
        <f t="shared" si="7"/>
        <v>#N/A</v>
      </c>
      <c r="T17" s="72" t="e">
        <f t="shared" si="8"/>
        <v>#N/A</v>
      </c>
    </row>
    <row r="18" spans="2:20" ht="36" customHeight="1">
      <c r="B18" s="71" t="s">
        <v>1873</v>
      </c>
      <c r="C18" s="71">
        <v>2</v>
      </c>
      <c r="E18" s="71" t="str">
        <f>'Priorización de los datos'!C37</f>
        <v>---</v>
      </c>
      <c r="F18" s="71" t="e">
        <f t="shared" si="0"/>
        <v>#N/A</v>
      </c>
      <c r="G18" s="71" t="str">
        <f>'Priorización de los datos'!D37</f>
        <v>---</v>
      </c>
      <c r="H18" s="71" t="e">
        <f t="shared" si="1"/>
        <v>#N/A</v>
      </c>
      <c r="I18" s="71" t="str">
        <f>'Priorización de los datos'!E37</f>
        <v>---</v>
      </c>
      <c r="J18" s="71" t="e">
        <f t="shared" si="2"/>
        <v>#N/A</v>
      </c>
      <c r="K18" s="71" t="str">
        <f>'Priorización de los datos'!F37</f>
        <v>---</v>
      </c>
      <c r="L18" s="71" t="e">
        <f t="shared" si="3"/>
        <v>#N/A</v>
      </c>
      <c r="M18" s="71" t="str">
        <f>'Priorización de los datos'!G37</f>
        <v>---</v>
      </c>
      <c r="N18" s="71" t="e">
        <f t="shared" si="4"/>
        <v>#N/A</v>
      </c>
      <c r="O18" s="71" t="str">
        <f>'Priorización de los datos'!H37</f>
        <v>---</v>
      </c>
      <c r="P18" s="71" t="e">
        <f t="shared" si="5"/>
        <v>#N/A</v>
      </c>
      <c r="Q18" s="71" t="str">
        <f>'Priorización de los datos'!I37</f>
        <v>---</v>
      </c>
      <c r="R18" s="71" t="e">
        <f t="shared" si="6"/>
        <v>#N/A</v>
      </c>
      <c r="S18" s="72" t="e">
        <f t="shared" si="7"/>
        <v>#N/A</v>
      </c>
      <c r="T18" s="72" t="e">
        <f t="shared" si="8"/>
        <v>#N/A</v>
      </c>
    </row>
    <row r="19" spans="2:20" ht="36" customHeight="1">
      <c r="B19" s="71" t="s">
        <v>1876</v>
      </c>
      <c r="C19" s="71">
        <v>3</v>
      </c>
      <c r="E19" s="71" t="str">
        <f>'Priorización de los datos'!C38</f>
        <v>---</v>
      </c>
      <c r="F19" s="71" t="e">
        <f t="shared" si="0"/>
        <v>#N/A</v>
      </c>
      <c r="G19" s="71" t="str">
        <f>'Priorización de los datos'!D38</f>
        <v>---</v>
      </c>
      <c r="H19" s="71" t="e">
        <f t="shared" si="1"/>
        <v>#N/A</v>
      </c>
      <c r="I19" s="71" t="str">
        <f>'Priorización de los datos'!E38</f>
        <v>---</v>
      </c>
      <c r="J19" s="71" t="e">
        <f t="shared" si="2"/>
        <v>#N/A</v>
      </c>
      <c r="K19" s="71" t="str">
        <f>'Priorización de los datos'!F38</f>
        <v>---</v>
      </c>
      <c r="L19" s="71" t="e">
        <f t="shared" si="3"/>
        <v>#N/A</v>
      </c>
      <c r="M19" s="71" t="str">
        <f>'Priorización de los datos'!G38</f>
        <v>---</v>
      </c>
      <c r="N19" s="71" t="e">
        <f t="shared" si="4"/>
        <v>#N/A</v>
      </c>
      <c r="O19" s="71" t="str">
        <f>'Priorización de los datos'!H38</f>
        <v>---</v>
      </c>
      <c r="P19" s="71" t="e">
        <f t="shared" si="5"/>
        <v>#N/A</v>
      </c>
      <c r="Q19" s="71" t="str">
        <f>'Priorización de los datos'!I38</f>
        <v>---</v>
      </c>
      <c r="R19" s="71" t="e">
        <f t="shared" si="6"/>
        <v>#N/A</v>
      </c>
      <c r="S19" s="72" t="e">
        <f t="shared" si="7"/>
        <v>#N/A</v>
      </c>
      <c r="T19" s="72" t="e">
        <f t="shared" si="8"/>
        <v>#N/A</v>
      </c>
    </row>
    <row r="20" spans="2:20" ht="36" customHeight="1">
      <c r="B20" s="71" t="s">
        <v>1879</v>
      </c>
      <c r="C20" s="71">
        <v>4</v>
      </c>
      <c r="E20" s="71" t="str">
        <f>'Priorización de los datos'!C39</f>
        <v>---</v>
      </c>
      <c r="F20" s="71" t="e">
        <f t="shared" si="0"/>
        <v>#N/A</v>
      </c>
      <c r="G20" s="71" t="str">
        <f>'Priorización de los datos'!D39</f>
        <v>---</v>
      </c>
      <c r="H20" s="71" t="e">
        <f t="shared" si="1"/>
        <v>#N/A</v>
      </c>
      <c r="I20" s="71" t="str">
        <f>'Priorización de los datos'!E39</f>
        <v>---</v>
      </c>
      <c r="J20" s="71" t="e">
        <f t="shared" si="2"/>
        <v>#N/A</v>
      </c>
      <c r="K20" s="71" t="str">
        <f>'Priorización de los datos'!F39</f>
        <v>---</v>
      </c>
      <c r="L20" s="71" t="e">
        <f t="shared" si="3"/>
        <v>#N/A</v>
      </c>
      <c r="M20" s="71" t="str">
        <f>'Priorización de los datos'!G39</f>
        <v>---</v>
      </c>
      <c r="N20" s="71" t="e">
        <f t="shared" si="4"/>
        <v>#N/A</v>
      </c>
      <c r="O20" s="71" t="str">
        <f>'Priorización de los datos'!H39</f>
        <v>---</v>
      </c>
      <c r="P20" s="71" t="e">
        <f t="shared" si="5"/>
        <v>#N/A</v>
      </c>
      <c r="Q20" s="71" t="str">
        <f>'Priorización de los datos'!I39</f>
        <v>---</v>
      </c>
      <c r="R20" s="71" t="e">
        <f t="shared" si="6"/>
        <v>#N/A</v>
      </c>
      <c r="S20" s="72" t="e">
        <f t="shared" si="7"/>
        <v>#N/A</v>
      </c>
      <c r="T20" s="72" t="e">
        <f t="shared" si="8"/>
        <v>#N/A</v>
      </c>
    </row>
    <row r="21" spans="5:20" ht="36" customHeight="1">
      <c r="E21" s="71" t="str">
        <f>'Priorización de los datos'!C40</f>
        <v>---</v>
      </c>
      <c r="F21" s="71" t="e">
        <f t="shared" si="0"/>
        <v>#N/A</v>
      </c>
      <c r="G21" s="71" t="str">
        <f>'Priorización de los datos'!D40</f>
        <v>---</v>
      </c>
      <c r="H21" s="71" t="e">
        <f t="shared" si="1"/>
        <v>#N/A</v>
      </c>
      <c r="I21" s="71" t="str">
        <f>'Priorización de los datos'!E40</f>
        <v>---</v>
      </c>
      <c r="J21" s="71" t="e">
        <f t="shared" si="2"/>
        <v>#N/A</v>
      </c>
      <c r="K21" s="71" t="str">
        <f>'Priorización de los datos'!F40</f>
        <v>---</v>
      </c>
      <c r="L21" s="71" t="e">
        <f t="shared" si="3"/>
        <v>#N/A</v>
      </c>
      <c r="M21" s="71" t="str">
        <f>'Priorización de los datos'!G40</f>
        <v>---</v>
      </c>
      <c r="N21" s="71" t="e">
        <f t="shared" si="4"/>
        <v>#N/A</v>
      </c>
      <c r="O21" s="71" t="str">
        <f>'Priorización de los datos'!H40</f>
        <v>---</v>
      </c>
      <c r="P21" s="71" t="e">
        <f t="shared" si="5"/>
        <v>#N/A</v>
      </c>
      <c r="Q21" s="71" t="str">
        <f>'Priorización de los datos'!I40</f>
        <v>---</v>
      </c>
      <c r="R21" s="71" t="e">
        <f t="shared" si="6"/>
        <v>#N/A</v>
      </c>
      <c r="S21" s="72" t="e">
        <f t="shared" si="7"/>
        <v>#N/A</v>
      </c>
      <c r="T21" s="72" t="e">
        <f t="shared" si="8"/>
        <v>#N/A</v>
      </c>
    </row>
    <row r="22" spans="5:20" ht="36" customHeight="1">
      <c r="E22" s="71" t="str">
        <f>'Priorización de los datos'!C41</f>
        <v>---</v>
      </c>
      <c r="F22" s="71" t="e">
        <f t="shared" si="0"/>
        <v>#N/A</v>
      </c>
      <c r="G22" s="71" t="str">
        <f>'Priorización de los datos'!D41</f>
        <v>---</v>
      </c>
      <c r="H22" s="71" t="e">
        <f t="shared" si="1"/>
        <v>#N/A</v>
      </c>
      <c r="I22" s="71" t="str">
        <f>'Priorización de los datos'!E41</f>
        <v>---</v>
      </c>
      <c r="J22" s="71" t="e">
        <f t="shared" si="2"/>
        <v>#N/A</v>
      </c>
      <c r="K22" s="71" t="str">
        <f>'Priorización de los datos'!F41</f>
        <v>---</v>
      </c>
      <c r="L22" s="71" t="e">
        <f t="shared" si="3"/>
        <v>#N/A</v>
      </c>
      <c r="M22" s="71" t="str">
        <f>'Priorización de los datos'!G41</f>
        <v>---</v>
      </c>
      <c r="N22" s="71" t="e">
        <f t="shared" si="4"/>
        <v>#N/A</v>
      </c>
      <c r="O22" s="71" t="str">
        <f>'Priorización de los datos'!H41</f>
        <v>---</v>
      </c>
      <c r="P22" s="71" t="e">
        <f t="shared" si="5"/>
        <v>#N/A</v>
      </c>
      <c r="Q22" s="71" t="str">
        <f>'Priorización de los datos'!I41</f>
        <v>---</v>
      </c>
      <c r="R22" s="71" t="e">
        <f t="shared" si="6"/>
        <v>#N/A</v>
      </c>
      <c r="S22" s="72" t="e">
        <f t="shared" si="7"/>
        <v>#N/A</v>
      </c>
      <c r="T22" s="72" t="e">
        <f t="shared" si="8"/>
        <v>#N/A</v>
      </c>
    </row>
    <row r="23" spans="5:20" ht="36" customHeight="1">
      <c r="E23" s="71" t="str">
        <f>'Priorización de los datos'!C42</f>
        <v>---</v>
      </c>
      <c r="F23" s="71" t="e">
        <f t="shared" si="0"/>
        <v>#N/A</v>
      </c>
      <c r="G23" s="71" t="str">
        <f>'Priorización de los datos'!D42</f>
        <v>---</v>
      </c>
      <c r="H23" s="71" t="e">
        <f t="shared" si="1"/>
        <v>#N/A</v>
      </c>
      <c r="I23" s="71" t="str">
        <f>'Priorización de los datos'!E42</f>
        <v>---</v>
      </c>
      <c r="J23" s="71" t="e">
        <f t="shared" si="2"/>
        <v>#N/A</v>
      </c>
      <c r="K23" s="71" t="str">
        <f>'Priorización de los datos'!F42</f>
        <v>---</v>
      </c>
      <c r="L23" s="71" t="e">
        <f t="shared" si="3"/>
        <v>#N/A</v>
      </c>
      <c r="M23" s="71" t="str">
        <f>'Priorización de los datos'!G42</f>
        <v>---</v>
      </c>
      <c r="N23" s="71" t="e">
        <f t="shared" si="4"/>
        <v>#N/A</v>
      </c>
      <c r="O23" s="71" t="str">
        <f>'Priorización de los datos'!H42</f>
        <v>---</v>
      </c>
      <c r="P23" s="71" t="e">
        <f t="shared" si="5"/>
        <v>#N/A</v>
      </c>
      <c r="Q23" s="71" t="str">
        <f>'Priorización de los datos'!I42</f>
        <v>---</v>
      </c>
      <c r="R23" s="71" t="e">
        <f t="shared" si="6"/>
        <v>#N/A</v>
      </c>
      <c r="S23" s="72" t="e">
        <f t="shared" si="7"/>
        <v>#N/A</v>
      </c>
      <c r="T23" s="72" t="e">
        <f t="shared" si="8"/>
        <v>#N/A</v>
      </c>
    </row>
    <row r="24" spans="5:20" ht="36" customHeight="1">
      <c r="E24" s="71" t="str">
        <f>'Priorización de los datos'!C43</f>
        <v>---</v>
      </c>
      <c r="F24" s="71" t="e">
        <f t="shared" si="0"/>
        <v>#N/A</v>
      </c>
      <c r="G24" s="71" t="str">
        <f>'Priorización de los datos'!D43</f>
        <v>---</v>
      </c>
      <c r="H24" s="71" t="e">
        <f t="shared" si="1"/>
        <v>#N/A</v>
      </c>
      <c r="I24" s="71" t="str">
        <f>'Priorización de los datos'!E43</f>
        <v>---</v>
      </c>
      <c r="J24" s="71" t="e">
        <f t="shared" si="2"/>
        <v>#N/A</v>
      </c>
      <c r="K24" s="71" t="str">
        <f>'Priorización de los datos'!F43</f>
        <v>---</v>
      </c>
      <c r="L24" s="71" t="e">
        <f t="shared" si="3"/>
        <v>#N/A</v>
      </c>
      <c r="M24" s="71" t="str">
        <f>'Priorización de los datos'!G43</f>
        <v>---</v>
      </c>
      <c r="N24" s="71" t="e">
        <f t="shared" si="4"/>
        <v>#N/A</v>
      </c>
      <c r="O24" s="71" t="str">
        <f>'Priorización de los datos'!H43</f>
        <v>---</v>
      </c>
      <c r="P24" s="71" t="e">
        <f t="shared" si="5"/>
        <v>#N/A</v>
      </c>
      <c r="Q24" s="71" t="str">
        <f>'Priorización de los datos'!I43</f>
        <v>---</v>
      </c>
      <c r="R24" s="71" t="e">
        <f t="shared" si="6"/>
        <v>#N/A</v>
      </c>
      <c r="S24" s="72" t="e">
        <f t="shared" si="7"/>
        <v>#N/A</v>
      </c>
      <c r="T24" s="72" t="e">
        <f t="shared" si="8"/>
        <v>#N/A</v>
      </c>
    </row>
    <row r="25" spans="5:20" ht="36" customHeight="1">
      <c r="E25" s="71" t="str">
        <f>'Priorización de los datos'!C44</f>
        <v>---</v>
      </c>
      <c r="F25" s="71" t="e">
        <f t="shared" si="0"/>
        <v>#N/A</v>
      </c>
      <c r="G25" s="71" t="str">
        <f>'Priorización de los datos'!D44</f>
        <v>---</v>
      </c>
      <c r="H25" s="71" t="e">
        <f t="shared" si="1"/>
        <v>#N/A</v>
      </c>
      <c r="I25" s="71" t="str">
        <f>'Priorización de los datos'!E44</f>
        <v>---</v>
      </c>
      <c r="J25" s="71" t="e">
        <f t="shared" si="2"/>
        <v>#N/A</v>
      </c>
      <c r="K25" s="71" t="str">
        <f>'Priorización de los datos'!F44</f>
        <v>---</v>
      </c>
      <c r="L25" s="71" t="e">
        <f t="shared" si="3"/>
        <v>#N/A</v>
      </c>
      <c r="M25" s="71" t="str">
        <f>'Priorización de los datos'!G44</f>
        <v>---</v>
      </c>
      <c r="N25" s="71" t="e">
        <f t="shared" si="4"/>
        <v>#N/A</v>
      </c>
      <c r="O25" s="71" t="str">
        <f>'Priorización de los datos'!H44</f>
        <v>---</v>
      </c>
      <c r="P25" s="71" t="e">
        <f t="shared" si="5"/>
        <v>#N/A</v>
      </c>
      <c r="Q25" s="71" t="str">
        <f>'Priorización de los datos'!I44</f>
        <v>---</v>
      </c>
      <c r="R25" s="71" t="e">
        <f t="shared" si="6"/>
        <v>#N/A</v>
      </c>
      <c r="S25" s="72" t="e">
        <f t="shared" si="7"/>
        <v>#N/A</v>
      </c>
      <c r="T25" s="72" t="e">
        <f t="shared" si="8"/>
        <v>#N/A</v>
      </c>
    </row>
    <row r="26" spans="5:20" ht="36" customHeight="1">
      <c r="E26" s="71" t="str">
        <f>'Priorización de los datos'!C45</f>
        <v>---</v>
      </c>
      <c r="F26" s="71" t="e">
        <f t="shared" si="0"/>
        <v>#N/A</v>
      </c>
      <c r="G26" s="71" t="str">
        <f>'Priorización de los datos'!D45</f>
        <v>---</v>
      </c>
      <c r="H26" s="71" t="e">
        <f t="shared" si="1"/>
        <v>#N/A</v>
      </c>
      <c r="I26" s="71" t="str">
        <f>'Priorización de los datos'!E45</f>
        <v>---</v>
      </c>
      <c r="J26" s="71" t="e">
        <f t="shared" si="2"/>
        <v>#N/A</v>
      </c>
      <c r="K26" s="71" t="str">
        <f>'Priorización de los datos'!F45</f>
        <v>---</v>
      </c>
      <c r="L26" s="71" t="e">
        <f t="shared" si="3"/>
        <v>#N/A</v>
      </c>
      <c r="M26" s="71" t="str">
        <f>'Priorización de los datos'!G45</f>
        <v>---</v>
      </c>
      <c r="N26" s="71" t="e">
        <f t="shared" si="4"/>
        <v>#N/A</v>
      </c>
      <c r="O26" s="71" t="str">
        <f>'Priorización de los datos'!H45</f>
        <v>---</v>
      </c>
      <c r="P26" s="71" t="e">
        <f t="shared" si="5"/>
        <v>#N/A</v>
      </c>
      <c r="Q26" s="71" t="str">
        <f>'Priorización de los datos'!I45</f>
        <v>---</v>
      </c>
      <c r="R26" s="71" t="e">
        <f t="shared" si="6"/>
        <v>#N/A</v>
      </c>
      <c r="S26" s="72" t="e">
        <f t="shared" si="7"/>
        <v>#N/A</v>
      </c>
      <c r="T26" s="72" t="e">
        <f t="shared" si="8"/>
        <v>#N/A</v>
      </c>
    </row>
    <row r="29" spans="2:5" ht="36" customHeight="1">
      <c r="B29" s="71">
        <f>S2</f>
        <v>4</v>
      </c>
      <c r="C29" s="71" t="s">
        <v>1860</v>
      </c>
      <c r="D29" s="71" t="s">
        <v>1880</v>
      </c>
      <c r="E29" s="71" t="s">
        <v>1883</v>
      </c>
    </row>
    <row r="30" spans="3:5" ht="36" customHeight="1">
      <c r="C30" s="71">
        <f aca="true" t="shared" si="9" ref="C30:C54">S2</f>
        <v>4</v>
      </c>
      <c r="D30" s="71">
        <f aca="true" t="shared" si="10" ref="D30:D54">T2</f>
        <v>2.31</v>
      </c>
      <c r="E30" s="71">
        <v>10</v>
      </c>
    </row>
    <row r="31" spans="3:5" ht="36" customHeight="1">
      <c r="C31" s="71">
        <f t="shared" si="9"/>
        <v>2.5</v>
      </c>
      <c r="D31" s="71">
        <f t="shared" si="10"/>
        <v>1.65</v>
      </c>
      <c r="E31" s="71">
        <v>10</v>
      </c>
    </row>
    <row r="32" spans="3:5" ht="36" customHeight="1">
      <c r="C32" s="71">
        <f t="shared" si="9"/>
        <v>3.75</v>
      </c>
      <c r="D32" s="71">
        <f t="shared" si="10"/>
        <v>1.65</v>
      </c>
      <c r="E32" s="71">
        <v>10</v>
      </c>
    </row>
    <row r="33" spans="3:5" ht="36" customHeight="1">
      <c r="C33" s="71">
        <f t="shared" si="9"/>
        <v>3.5</v>
      </c>
      <c r="D33" s="71">
        <f t="shared" si="10"/>
        <v>1.65</v>
      </c>
      <c r="E33" s="71">
        <v>10</v>
      </c>
    </row>
    <row r="34" spans="3:5" ht="36" customHeight="1">
      <c r="C34" s="71">
        <f t="shared" si="9"/>
        <v>3.75</v>
      </c>
      <c r="D34" s="71">
        <f t="shared" si="10"/>
        <v>2.31</v>
      </c>
      <c r="E34" s="71">
        <v>10</v>
      </c>
    </row>
    <row r="35" spans="3:5" ht="36" customHeight="1">
      <c r="C35" s="71">
        <f t="shared" si="9"/>
        <v>3.75</v>
      </c>
      <c r="D35" s="71">
        <f t="shared" si="10"/>
        <v>1.98</v>
      </c>
      <c r="E35" s="71">
        <v>10</v>
      </c>
    </row>
    <row r="36" spans="3:5" ht="36" customHeight="1">
      <c r="C36" s="71" t="e">
        <f t="shared" si="9"/>
        <v>#N/A</v>
      </c>
      <c r="D36" s="71" t="e">
        <f t="shared" si="10"/>
        <v>#N/A</v>
      </c>
      <c r="E36" s="71">
        <v>10</v>
      </c>
    </row>
    <row r="37" spans="3:5" ht="36" customHeight="1">
      <c r="C37" s="71" t="e">
        <f t="shared" si="9"/>
        <v>#N/A</v>
      </c>
      <c r="D37" s="71" t="e">
        <f t="shared" si="10"/>
        <v>#N/A</v>
      </c>
      <c r="E37" s="71">
        <v>10</v>
      </c>
    </row>
    <row r="38" spans="3:5" ht="36" customHeight="1">
      <c r="C38" s="71" t="e">
        <f t="shared" si="9"/>
        <v>#N/A</v>
      </c>
      <c r="D38" s="71" t="e">
        <f t="shared" si="10"/>
        <v>#N/A</v>
      </c>
      <c r="E38" s="71">
        <v>10</v>
      </c>
    </row>
    <row r="39" spans="3:5" ht="36" customHeight="1">
      <c r="C39" s="71" t="e">
        <f t="shared" si="9"/>
        <v>#N/A</v>
      </c>
      <c r="D39" s="71" t="e">
        <f t="shared" si="10"/>
        <v>#N/A</v>
      </c>
      <c r="E39" s="71">
        <v>10</v>
      </c>
    </row>
    <row r="40" spans="3:5" ht="36" customHeight="1">
      <c r="C40" s="71" t="e">
        <f t="shared" si="9"/>
        <v>#N/A</v>
      </c>
      <c r="D40" s="71" t="e">
        <f t="shared" si="10"/>
        <v>#N/A</v>
      </c>
      <c r="E40" s="71">
        <v>10</v>
      </c>
    </row>
    <row r="41" spans="3:5" ht="36" customHeight="1">
      <c r="C41" s="71" t="e">
        <f t="shared" si="9"/>
        <v>#N/A</v>
      </c>
      <c r="D41" s="71" t="e">
        <f t="shared" si="10"/>
        <v>#N/A</v>
      </c>
      <c r="E41" s="71">
        <v>10</v>
      </c>
    </row>
    <row r="42" spans="3:5" ht="36" customHeight="1">
      <c r="C42" s="71" t="e">
        <f t="shared" si="9"/>
        <v>#N/A</v>
      </c>
      <c r="D42" s="71" t="e">
        <f t="shared" si="10"/>
        <v>#N/A</v>
      </c>
      <c r="E42" s="71">
        <v>10</v>
      </c>
    </row>
    <row r="43" spans="3:5" ht="36" customHeight="1">
      <c r="C43" s="71" t="e">
        <f t="shared" si="9"/>
        <v>#N/A</v>
      </c>
      <c r="D43" s="71" t="e">
        <f t="shared" si="10"/>
        <v>#N/A</v>
      </c>
      <c r="E43" s="71">
        <v>10</v>
      </c>
    </row>
    <row r="44" spans="3:5" ht="36" customHeight="1">
      <c r="C44" s="71" t="e">
        <f t="shared" si="9"/>
        <v>#N/A</v>
      </c>
      <c r="D44" s="71" t="e">
        <f t="shared" si="10"/>
        <v>#N/A</v>
      </c>
      <c r="E44" s="71">
        <v>10</v>
      </c>
    </row>
    <row r="45" spans="3:5" ht="36" customHeight="1">
      <c r="C45" s="71" t="e">
        <f t="shared" si="9"/>
        <v>#N/A</v>
      </c>
      <c r="D45" s="71" t="e">
        <f t="shared" si="10"/>
        <v>#N/A</v>
      </c>
      <c r="E45" s="71">
        <v>10</v>
      </c>
    </row>
    <row r="46" spans="3:5" ht="36" customHeight="1">
      <c r="C46" s="71" t="e">
        <f t="shared" si="9"/>
        <v>#N/A</v>
      </c>
      <c r="D46" s="71" t="e">
        <f t="shared" si="10"/>
        <v>#N/A</v>
      </c>
      <c r="E46" s="71">
        <v>10</v>
      </c>
    </row>
    <row r="47" spans="3:5" ht="36" customHeight="1">
      <c r="C47" s="71" t="e">
        <f t="shared" si="9"/>
        <v>#N/A</v>
      </c>
      <c r="D47" s="71" t="e">
        <f t="shared" si="10"/>
        <v>#N/A</v>
      </c>
      <c r="E47" s="71">
        <v>10</v>
      </c>
    </row>
    <row r="48" spans="3:5" ht="36" customHeight="1">
      <c r="C48" s="71" t="e">
        <f t="shared" si="9"/>
        <v>#N/A</v>
      </c>
      <c r="D48" s="71" t="e">
        <f t="shared" si="10"/>
        <v>#N/A</v>
      </c>
      <c r="E48" s="71">
        <v>10</v>
      </c>
    </row>
    <row r="49" spans="3:5" ht="36" customHeight="1">
      <c r="C49" s="71" t="e">
        <f t="shared" si="9"/>
        <v>#N/A</v>
      </c>
      <c r="D49" s="71" t="e">
        <f t="shared" si="10"/>
        <v>#N/A</v>
      </c>
      <c r="E49" s="71">
        <v>10</v>
      </c>
    </row>
    <row r="50" spans="3:5" ht="36" customHeight="1">
      <c r="C50" s="71" t="e">
        <f t="shared" si="9"/>
        <v>#N/A</v>
      </c>
      <c r="D50" s="71" t="e">
        <f t="shared" si="10"/>
        <v>#N/A</v>
      </c>
      <c r="E50" s="71">
        <v>10</v>
      </c>
    </row>
    <row r="51" spans="3:5" ht="36" customHeight="1">
      <c r="C51" s="71" t="e">
        <f t="shared" si="9"/>
        <v>#N/A</v>
      </c>
      <c r="D51" s="71" t="e">
        <f t="shared" si="10"/>
        <v>#N/A</v>
      </c>
      <c r="E51" s="71">
        <v>10</v>
      </c>
    </row>
    <row r="52" spans="3:5" ht="36" customHeight="1">
      <c r="C52" s="71" t="e">
        <f t="shared" si="9"/>
        <v>#N/A</v>
      </c>
      <c r="D52" s="71" t="e">
        <f t="shared" si="10"/>
        <v>#N/A</v>
      </c>
      <c r="E52" s="71">
        <v>10</v>
      </c>
    </row>
    <row r="53" spans="3:5" ht="36" customHeight="1">
      <c r="C53" s="71" t="e">
        <f t="shared" si="9"/>
        <v>#N/A</v>
      </c>
      <c r="D53" s="71" t="e">
        <f t="shared" si="10"/>
        <v>#N/A</v>
      </c>
      <c r="E53" s="71">
        <v>10</v>
      </c>
    </row>
    <row r="54" spans="3:5" ht="36" customHeight="1">
      <c r="C54" s="71" t="e">
        <f t="shared" si="9"/>
        <v>#N/A</v>
      </c>
      <c r="D54" s="71" t="e">
        <f t="shared" si="10"/>
        <v>#N/A</v>
      </c>
      <c r="E54" s="71">
        <v>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00000"/>
  </sheetPr>
  <dimension ref="A2:AP45"/>
  <sheetViews>
    <sheetView tabSelected="1" zoomScale="80" zoomScaleNormal="80" zoomScalePageLayoutView="0" workbookViewId="0" topLeftCell="A1">
      <selection activeCell="C9" sqref="C9:D9"/>
    </sheetView>
  </sheetViews>
  <sheetFormatPr defaultColWidth="25.7109375" defaultRowHeight="15"/>
  <cols>
    <col min="1" max="1" width="8.7109375" style="17" customWidth="1"/>
    <col min="2" max="16384" width="25.7109375" style="17" customWidth="1"/>
  </cols>
  <sheetData>
    <row r="1" ht="16.5" customHeight="1" thickBot="1"/>
    <row r="2" spans="2:5" s="18" customFormat="1" ht="12.75">
      <c r="B2" s="19"/>
      <c r="C2" s="20"/>
      <c r="D2" s="21"/>
      <c r="E2" s="23"/>
    </row>
    <row r="3" spans="2:40" s="18" customFormat="1" ht="15">
      <c r="B3" s="24"/>
      <c r="C3" s="235" t="s">
        <v>1951</v>
      </c>
      <c r="D3" s="235"/>
      <c r="E3" s="28"/>
      <c r="V3" s="60"/>
      <c r="AN3" s="66" t="s">
        <v>1849</v>
      </c>
    </row>
    <row r="4" spans="2:40" s="18" customFormat="1" ht="15" customHeight="1">
      <c r="B4" s="24"/>
      <c r="C4" s="27"/>
      <c r="D4" s="27"/>
      <c r="E4" s="28"/>
      <c r="P4" s="231" t="s">
        <v>1860</v>
      </c>
      <c r="Q4" s="231"/>
      <c r="R4" s="231"/>
      <c r="S4" s="231"/>
      <c r="T4" s="231"/>
      <c r="U4" s="231"/>
      <c r="V4" s="231"/>
      <c r="AN4" s="66" t="s">
        <v>1846</v>
      </c>
    </row>
    <row r="5" spans="2:40" s="18" customFormat="1" ht="13.5" thickBot="1">
      <c r="B5" s="30"/>
      <c r="C5" s="31"/>
      <c r="D5" s="31"/>
      <c r="E5" s="32"/>
      <c r="P5" s="66" t="s">
        <v>1851</v>
      </c>
      <c r="Q5" s="66" t="s">
        <v>1852</v>
      </c>
      <c r="R5" s="66" t="s">
        <v>1853</v>
      </c>
      <c r="S5" s="66" t="s">
        <v>1854</v>
      </c>
      <c r="T5" s="66"/>
      <c r="U5" s="66"/>
      <c r="V5" s="128"/>
      <c r="AN5" s="66" t="s">
        <v>1847</v>
      </c>
    </row>
    <row r="6" spans="2:42" s="18" customFormat="1" ht="13.5" thickBot="1">
      <c r="B6" s="27"/>
      <c r="C6" s="27"/>
      <c r="D6" s="27"/>
      <c r="E6" s="27"/>
      <c r="F6" s="27"/>
      <c r="G6" s="33"/>
      <c r="R6" s="66" t="s">
        <v>1770</v>
      </c>
      <c r="S6" s="66" t="s">
        <v>1770</v>
      </c>
      <c r="T6" s="66" t="s">
        <v>1770</v>
      </c>
      <c r="U6" s="66" t="s">
        <v>1770</v>
      </c>
      <c r="V6" s="66"/>
      <c r="W6" s="66"/>
      <c r="X6" s="128"/>
      <c r="AP6" s="66" t="s">
        <v>1848</v>
      </c>
    </row>
    <row r="7" spans="2:24" s="18" customFormat="1" ht="15.75" thickBot="1">
      <c r="B7" s="211" t="s">
        <v>1784</v>
      </c>
      <c r="C7" s="212"/>
      <c r="D7" s="213"/>
      <c r="E7" s="27"/>
      <c r="F7" s="27"/>
      <c r="G7" s="34"/>
      <c r="H7" s="34"/>
      <c r="R7" s="66" t="s">
        <v>1861</v>
      </c>
      <c r="S7" s="66" t="s">
        <v>1862</v>
      </c>
      <c r="T7" s="66" t="s">
        <v>1863</v>
      </c>
      <c r="U7" s="66" t="s">
        <v>1864</v>
      </c>
      <c r="V7" s="66"/>
      <c r="W7" s="66"/>
      <c r="X7" s="128"/>
    </row>
    <row r="8" spans="2:24" s="18" customFormat="1" ht="15">
      <c r="B8" s="35"/>
      <c r="C8" s="35"/>
      <c r="D8" s="35"/>
      <c r="E8" s="27"/>
      <c r="F8" s="27"/>
      <c r="G8" s="34"/>
      <c r="H8" s="34"/>
      <c r="R8" s="66" t="s">
        <v>1868</v>
      </c>
      <c r="S8" s="66" t="s">
        <v>1869</v>
      </c>
      <c r="T8" s="66" t="s">
        <v>46</v>
      </c>
      <c r="U8" s="66" t="s">
        <v>1870</v>
      </c>
      <c r="V8" s="66"/>
      <c r="W8" s="66"/>
      <c r="X8" s="66"/>
    </row>
    <row r="9" spans="2:24" s="18" customFormat="1" ht="15">
      <c r="B9" s="36" t="s">
        <v>1763</v>
      </c>
      <c r="C9" s="208">
        <f>'Identificación de información'!A9</f>
        <v>0</v>
      </c>
      <c r="D9" s="208"/>
      <c r="E9" s="52"/>
      <c r="F9" s="37"/>
      <c r="G9" s="37"/>
      <c r="R9" s="66"/>
      <c r="S9" s="66"/>
      <c r="T9" s="66" t="s">
        <v>1874</v>
      </c>
      <c r="U9" s="66" t="s">
        <v>1875</v>
      </c>
      <c r="V9" s="66"/>
      <c r="W9" s="66"/>
      <c r="X9" s="66"/>
    </row>
    <row r="10" spans="2:24" s="18" customFormat="1" ht="15">
      <c r="B10" s="36" t="s">
        <v>1764</v>
      </c>
      <c r="C10" s="222">
        <f>'[2]Levantamiento de Información'!C10:D10</f>
      </c>
      <c r="D10" s="222"/>
      <c r="E10" s="52"/>
      <c r="G10" s="37"/>
      <c r="R10" s="66"/>
      <c r="S10" s="66"/>
      <c r="T10" s="66" t="s">
        <v>1877</v>
      </c>
      <c r="U10" s="66" t="s">
        <v>1878</v>
      </c>
      <c r="V10" s="66"/>
      <c r="W10" s="66"/>
      <c r="X10" s="66"/>
    </row>
    <row r="11" spans="2:7" ht="15">
      <c r="B11" s="36" t="s">
        <v>1766</v>
      </c>
      <c r="C11" s="222">
        <f>'[2]Levantamiento de Información'!C11:D11</f>
        <v>0</v>
      </c>
      <c r="D11" s="222"/>
      <c r="E11" s="37"/>
      <c r="F11" s="37"/>
      <c r="G11" s="37"/>
    </row>
    <row r="12" spans="2:7" ht="15">
      <c r="B12" s="36" t="s">
        <v>1767</v>
      </c>
      <c r="C12" s="222">
        <f>'[2]Levantamiento de Información'!C12:D12</f>
        <v>0</v>
      </c>
      <c r="D12" s="222"/>
      <c r="E12" s="37"/>
      <c r="F12" s="76" t="s">
        <v>1885</v>
      </c>
      <c r="G12" s="37"/>
    </row>
    <row r="13" spans="1:7" ht="15.75" thickBot="1">
      <c r="A13" s="37"/>
      <c r="B13" s="37"/>
      <c r="C13" s="37"/>
      <c r="D13" s="37"/>
      <c r="E13" s="37"/>
      <c r="F13" s="76" t="s">
        <v>1886</v>
      </c>
      <c r="G13" s="37"/>
    </row>
    <row r="14" spans="2:7" ht="15.75" thickBot="1">
      <c r="B14" s="211" t="s">
        <v>1783</v>
      </c>
      <c r="C14" s="212"/>
      <c r="D14" s="213"/>
      <c r="E14" s="37"/>
      <c r="F14" s="76" t="s">
        <v>1887</v>
      </c>
      <c r="G14" s="37"/>
    </row>
    <row r="15" spans="2:7" ht="15">
      <c r="B15" s="35"/>
      <c r="C15" s="35"/>
      <c r="D15" s="35"/>
      <c r="E15" s="37"/>
      <c r="F15" s="76" t="s">
        <v>1888</v>
      </c>
      <c r="G15" s="37"/>
    </row>
    <row r="16" spans="2:8" ht="15">
      <c r="B16" s="36" t="s">
        <v>1786</v>
      </c>
      <c r="C16" s="230">
        <f>'[2]Levantamiento de Información'!C16:D16</f>
        <v>0</v>
      </c>
      <c r="D16" s="230"/>
      <c r="E16" s="37"/>
      <c r="F16" s="77" t="s">
        <v>1770</v>
      </c>
      <c r="G16" s="37"/>
      <c r="H16" s="37"/>
    </row>
    <row r="17" spans="2:4" ht="15">
      <c r="B17" s="36" t="s">
        <v>1765</v>
      </c>
      <c r="C17" s="222">
        <f>'[2]Levantamiento de Información'!C17:D17</f>
        <v>0</v>
      </c>
      <c r="D17" s="222"/>
    </row>
    <row r="18" spans="2:10" ht="15">
      <c r="B18" s="36"/>
      <c r="C18" s="68"/>
      <c r="D18" s="68"/>
      <c r="J18" s="41"/>
    </row>
    <row r="19" s="62" customFormat="1" ht="15"/>
    <row r="20" spans="2:5" s="63" customFormat="1" ht="25.5">
      <c r="B20" s="70" t="s">
        <v>1884</v>
      </c>
      <c r="C20" s="78" t="s">
        <v>1889</v>
      </c>
      <c r="D20" s="78" t="s">
        <v>1954</v>
      </c>
      <c r="E20" s="78" t="s">
        <v>1955</v>
      </c>
    </row>
    <row r="21" spans="2:5" s="41" customFormat="1" ht="55.5" customHeight="1">
      <c r="B21" s="186" t="s">
        <v>1972</v>
      </c>
      <c r="C21" s="74" t="s">
        <v>1885</v>
      </c>
      <c r="D21" s="74" t="s">
        <v>1956</v>
      </c>
      <c r="E21" s="74"/>
    </row>
    <row r="22" spans="2:5" s="41" customFormat="1" ht="65.25" customHeight="1">
      <c r="B22" s="187" t="str">
        <f>'Análisis de la información'!B21</f>
        <v>Áreas Protegidas declaradas en la jurisdición de la Corporación</v>
      </c>
      <c r="C22" s="74" t="s">
        <v>1885</v>
      </c>
      <c r="D22" s="74" t="s">
        <v>1956</v>
      </c>
      <c r="E22" s="74"/>
    </row>
    <row r="23" spans="2:10" s="41" customFormat="1" ht="61.5" customHeight="1">
      <c r="B23" s="187" t="str">
        <f>'Análisis de la información'!B22</f>
        <v>Planes de ordenamiento y manejo de las cuencas hidrográficas. POMCH</v>
      </c>
      <c r="C23" s="74" t="s">
        <v>1885</v>
      </c>
      <c r="D23" s="74" t="s">
        <v>1956</v>
      </c>
      <c r="E23" s="74"/>
      <c r="J23" s="41" t="s">
        <v>1956</v>
      </c>
    </row>
    <row r="24" spans="2:10" s="41" customFormat="1" ht="81" customHeight="1">
      <c r="B24" s="187" t="str">
        <f>'Análisis de la información'!B23</f>
        <v>Mypimes y empresas
vinculadas a Mercados
Verdes, acompañadas por la
Corporación</v>
      </c>
      <c r="C24" s="74" t="s">
        <v>1885</v>
      </c>
      <c r="D24" s="74" t="s">
        <v>1956</v>
      </c>
      <c r="E24" s="74"/>
      <c r="J24" s="41" t="s">
        <v>1944</v>
      </c>
    </row>
    <row r="25" spans="2:5" s="41" customFormat="1" ht="51.75" customHeight="1">
      <c r="B25" s="187" t="str">
        <f>'Análisis de la información'!B24</f>
        <v>Indice de calidad del Aire en
Neiva</v>
      </c>
      <c r="C25" s="74" t="s">
        <v>1885</v>
      </c>
      <c r="D25" s="74" t="s">
        <v>1956</v>
      </c>
      <c r="E25" s="74"/>
    </row>
    <row r="26" spans="2:5" s="41" customFormat="1" ht="54.75" customHeight="1">
      <c r="B26" s="187" t="str">
        <f>'Análisis de la información'!B25</f>
        <v>Calidad  de agua. Convenio con el IDEAM</v>
      </c>
      <c r="C26" s="74" t="s">
        <v>1885</v>
      </c>
      <c r="D26" s="74" t="s">
        <v>1956</v>
      </c>
      <c r="E26" s="74"/>
    </row>
    <row r="27" spans="2:5" s="41" customFormat="1" ht="15">
      <c r="B27" s="67"/>
      <c r="C27" s="74" t="s">
        <v>1770</v>
      </c>
      <c r="D27" s="74"/>
      <c r="E27" s="74"/>
    </row>
    <row r="28" spans="2:5" s="41" customFormat="1" ht="15">
      <c r="B28" s="67"/>
      <c r="C28" s="74" t="s">
        <v>1770</v>
      </c>
      <c r="D28" s="74"/>
      <c r="E28" s="74"/>
    </row>
    <row r="29" spans="2:5" s="41" customFormat="1" ht="15">
      <c r="B29" s="67"/>
      <c r="C29" s="74" t="s">
        <v>1770</v>
      </c>
      <c r="D29" s="74"/>
      <c r="E29" s="74"/>
    </row>
    <row r="30" spans="2:5" s="41" customFormat="1" ht="15">
      <c r="B30" s="67"/>
      <c r="C30" s="74" t="s">
        <v>1770</v>
      </c>
      <c r="D30" s="74"/>
      <c r="E30" s="74"/>
    </row>
    <row r="31" spans="2:5" s="41" customFormat="1" ht="15">
      <c r="B31" s="67"/>
      <c r="C31" s="74" t="s">
        <v>1770</v>
      </c>
      <c r="D31" s="74"/>
      <c r="E31" s="74"/>
    </row>
    <row r="32" spans="2:5" s="41" customFormat="1" ht="15">
      <c r="B32" s="67"/>
      <c r="C32" s="74" t="s">
        <v>1770</v>
      </c>
      <c r="D32" s="74"/>
      <c r="E32" s="74"/>
    </row>
    <row r="33" spans="2:5" ht="15">
      <c r="B33" s="67"/>
      <c r="C33" s="74" t="s">
        <v>1770</v>
      </c>
      <c r="D33" s="74"/>
      <c r="E33" s="129"/>
    </row>
    <row r="34" spans="2:5" ht="15">
      <c r="B34" s="67"/>
      <c r="C34" s="74" t="s">
        <v>1770</v>
      </c>
      <c r="D34" s="74"/>
      <c r="E34" s="129"/>
    </row>
    <row r="35" spans="2:5" ht="15">
      <c r="B35" s="67"/>
      <c r="C35" s="74" t="s">
        <v>1770</v>
      </c>
      <c r="D35" s="74"/>
      <c r="E35" s="129"/>
    </row>
    <row r="36" spans="2:5" ht="15">
      <c r="B36" s="67"/>
      <c r="C36" s="74" t="s">
        <v>1770</v>
      </c>
      <c r="D36" s="74"/>
      <c r="E36" s="129"/>
    </row>
    <row r="37" spans="2:5" ht="15">
      <c r="B37" s="67"/>
      <c r="C37" s="74" t="s">
        <v>1770</v>
      </c>
      <c r="D37" s="74"/>
      <c r="E37" s="129"/>
    </row>
    <row r="38" spans="2:5" ht="15">
      <c r="B38" s="67"/>
      <c r="C38" s="74" t="s">
        <v>1770</v>
      </c>
      <c r="D38" s="74"/>
      <c r="E38" s="129"/>
    </row>
    <row r="39" spans="2:5" ht="15">
      <c r="B39" s="67"/>
      <c r="C39" s="74" t="s">
        <v>1770</v>
      </c>
      <c r="D39" s="74"/>
      <c r="E39" s="129"/>
    </row>
    <row r="40" spans="2:5" ht="15">
      <c r="B40" s="67"/>
      <c r="C40" s="74" t="s">
        <v>1770</v>
      </c>
      <c r="D40" s="74"/>
      <c r="E40" s="129"/>
    </row>
    <row r="41" spans="2:5" ht="15">
      <c r="B41" s="67"/>
      <c r="C41" s="74" t="s">
        <v>1770</v>
      </c>
      <c r="D41" s="74"/>
      <c r="E41" s="129"/>
    </row>
    <row r="42" spans="2:5" ht="15">
      <c r="B42" s="67"/>
      <c r="C42" s="74" t="s">
        <v>1770</v>
      </c>
      <c r="D42" s="74"/>
      <c r="E42" s="129"/>
    </row>
    <row r="43" spans="2:5" ht="16.5" customHeight="1">
      <c r="B43" s="67"/>
      <c r="C43" s="74" t="s">
        <v>1770</v>
      </c>
      <c r="D43" s="74"/>
      <c r="E43" s="130"/>
    </row>
    <row r="44" spans="2:5" ht="15">
      <c r="B44" s="67"/>
      <c r="C44" s="74" t="s">
        <v>1770</v>
      </c>
      <c r="D44" s="74"/>
      <c r="E44" s="129"/>
    </row>
    <row r="45" spans="2:5" ht="15">
      <c r="B45" s="67"/>
      <c r="C45" s="74" t="s">
        <v>1770</v>
      </c>
      <c r="D45" s="74"/>
      <c r="E45" s="129"/>
    </row>
  </sheetData>
  <sheetProtection/>
  <mergeCells count="11">
    <mergeCell ref="T4:V4"/>
    <mergeCell ref="B7:D7"/>
    <mergeCell ref="C9:D9"/>
    <mergeCell ref="C10:D10"/>
    <mergeCell ref="C12:D12"/>
    <mergeCell ref="B14:D14"/>
    <mergeCell ref="C16:D16"/>
    <mergeCell ref="C17:D17"/>
    <mergeCell ref="C3:D3"/>
    <mergeCell ref="C11:D11"/>
    <mergeCell ref="P4:S4"/>
  </mergeCells>
  <dataValidations count="2">
    <dataValidation type="list" allowBlank="1" showInputMessage="1" showErrorMessage="1" sqref="D21:D45">
      <formula1>$J$23:$J$24</formula1>
    </dataValidation>
    <dataValidation type="list" allowBlank="1" showInputMessage="1" showErrorMessage="1" sqref="C21:C45">
      <formula1>$F$12:$F$16</formula1>
    </dataValidation>
  </dataValidations>
  <printOptions horizontalCentered="1" verticalCentered="1"/>
  <pageMargins left="0.7086614173228347" right="0.7086614173228347" top="0.7480314960629921" bottom="0.7480314960629921" header="0.31496062992125984" footer="0.31496062992125984"/>
  <pageSetup horizontalDpi="300" verticalDpi="300" orientation="landscape" r:id="rId2"/>
  <headerFooter>
    <oddFooter>&amp;C&amp;A&amp;RPágina &amp;P</oddFooter>
  </headerFooter>
  <drawing r:id="rId1"/>
</worksheet>
</file>

<file path=xl/worksheets/sheet8.xml><?xml version="1.0" encoding="utf-8"?>
<worksheet xmlns="http://schemas.openxmlformats.org/spreadsheetml/2006/main" xmlns:r="http://schemas.openxmlformats.org/officeDocument/2006/relationships">
  <sheetPr>
    <tabColor rgb="FFFFC000"/>
  </sheetPr>
  <dimension ref="A1:M45"/>
  <sheetViews>
    <sheetView zoomScale="49" zoomScaleNormal="49" zoomScalePageLayoutView="0" workbookViewId="0" topLeftCell="A1">
      <selection activeCell="C24" sqref="C24:D24"/>
    </sheetView>
  </sheetViews>
  <sheetFormatPr defaultColWidth="0" defaultRowHeight="20.25" customHeight="1" zeroHeight="1"/>
  <cols>
    <col min="1" max="1" width="8.28125" style="17" customWidth="1"/>
    <col min="2" max="2" width="30.28125" style="17" customWidth="1"/>
    <col min="3" max="4" width="23.28125" style="103" customWidth="1"/>
    <col min="5" max="5" width="23.28125" style="17" customWidth="1"/>
    <col min="6" max="6" width="23.28125" style="87" customWidth="1"/>
    <col min="7" max="8" width="11.421875" style="87" customWidth="1"/>
    <col min="9" max="9" width="24.28125" style="87" customWidth="1"/>
    <col min="10" max="10" width="35.00390625" style="55" customWidth="1"/>
    <col min="11" max="11" width="28.57421875" style="112" customWidth="1"/>
    <col min="12" max="12" width="23.28125" style="55" customWidth="1"/>
    <col min="13" max="13" width="20.421875" style="55" customWidth="1"/>
    <col min="14" max="16384" width="11.421875" style="0" hidden="1" customWidth="1"/>
  </cols>
  <sheetData>
    <row r="1" ht="75.75" customHeight="1">
      <c r="K1" s="111"/>
    </row>
    <row r="2" ht="51.75" customHeight="1" thickBot="1">
      <c r="K2" s="111"/>
    </row>
    <row r="3" spans="1:13" ht="15">
      <c r="A3" s="18"/>
      <c r="B3" s="19"/>
      <c r="C3" s="104"/>
      <c r="D3" s="105"/>
      <c r="E3" s="23"/>
      <c r="I3" s="56" t="s">
        <v>42</v>
      </c>
      <c r="J3" s="56" t="s">
        <v>0</v>
      </c>
      <c r="K3" s="56" t="s">
        <v>53</v>
      </c>
      <c r="L3" s="56" t="s">
        <v>47</v>
      </c>
      <c r="M3" s="56" t="s">
        <v>20</v>
      </c>
    </row>
    <row r="4" spans="1:13" ht="15">
      <c r="A4" s="18"/>
      <c r="B4" s="24"/>
      <c r="C4" s="239" t="s">
        <v>1949</v>
      </c>
      <c r="D4" s="239"/>
      <c r="E4" s="28"/>
      <c r="I4" s="59" t="s">
        <v>1918</v>
      </c>
      <c r="J4" s="59" t="s">
        <v>1918</v>
      </c>
      <c r="K4" s="59" t="s">
        <v>1918</v>
      </c>
      <c r="L4" s="59" t="s">
        <v>1918</v>
      </c>
      <c r="M4" s="59" t="s">
        <v>1918</v>
      </c>
    </row>
    <row r="5" spans="1:13" ht="15">
      <c r="A5" s="18"/>
      <c r="B5" s="24"/>
      <c r="C5" s="106"/>
      <c r="D5" s="106"/>
      <c r="E5" s="28"/>
      <c r="I5" s="54" t="s">
        <v>43</v>
      </c>
      <c r="J5" s="54" t="s">
        <v>4</v>
      </c>
      <c r="K5" s="54" t="s">
        <v>54</v>
      </c>
      <c r="L5" s="54" t="s">
        <v>48</v>
      </c>
      <c r="M5" s="54" t="s">
        <v>21</v>
      </c>
    </row>
    <row r="6" spans="1:13" ht="15.75" thickBot="1">
      <c r="A6" s="18"/>
      <c r="B6" s="30"/>
      <c r="C6" s="107"/>
      <c r="D6" s="107"/>
      <c r="E6" s="32"/>
      <c r="I6" s="54" t="s">
        <v>50</v>
      </c>
      <c r="J6" s="54" t="s">
        <v>1</v>
      </c>
      <c r="K6" s="54" t="s">
        <v>55</v>
      </c>
      <c r="L6" s="54" t="s">
        <v>49</v>
      </c>
      <c r="M6" s="54" t="s">
        <v>22</v>
      </c>
    </row>
    <row r="7" spans="1:13" ht="15.75" thickBot="1">
      <c r="A7" s="18"/>
      <c r="B7" s="27"/>
      <c r="C7" s="106"/>
      <c r="D7" s="106"/>
      <c r="E7" s="27"/>
      <c r="I7" s="54" t="s">
        <v>51</v>
      </c>
      <c r="J7" s="54" t="s">
        <v>6</v>
      </c>
      <c r="K7" s="54" t="s">
        <v>56</v>
      </c>
      <c r="L7" s="54" t="s">
        <v>62</v>
      </c>
      <c r="M7" s="54" t="s">
        <v>27</v>
      </c>
    </row>
    <row r="8" spans="1:13" ht="15.75" thickBot="1">
      <c r="A8" s="18"/>
      <c r="B8" s="211" t="s">
        <v>1893</v>
      </c>
      <c r="C8" s="212"/>
      <c r="D8" s="212"/>
      <c r="E8" s="213"/>
      <c r="I8" s="54" t="s">
        <v>45</v>
      </c>
      <c r="J8" s="54" t="s">
        <v>5</v>
      </c>
      <c r="K8" s="54" t="s">
        <v>57</v>
      </c>
      <c r="L8" s="54"/>
      <c r="M8" s="54" t="s">
        <v>26</v>
      </c>
    </row>
    <row r="9" spans="1:13" ht="15">
      <c r="A9" s="18"/>
      <c r="B9" s="35"/>
      <c r="C9" s="108"/>
      <c r="D9" s="108"/>
      <c r="E9" s="27"/>
      <c r="I9" s="54" t="s">
        <v>44</v>
      </c>
      <c r="J9" s="54" t="s">
        <v>1788</v>
      </c>
      <c r="K9" s="54" t="s">
        <v>58</v>
      </c>
      <c r="L9" s="54"/>
      <c r="M9" s="54" t="s">
        <v>28</v>
      </c>
    </row>
    <row r="10" spans="1:13" ht="20.25" customHeight="1">
      <c r="A10" s="18"/>
      <c r="B10" s="85" t="s">
        <v>1890</v>
      </c>
      <c r="C10" s="210" t="s">
        <v>1916</v>
      </c>
      <c r="D10" s="210"/>
      <c r="E10" s="88"/>
      <c r="I10" s="54" t="s">
        <v>46</v>
      </c>
      <c r="J10" s="54" t="s">
        <v>1923</v>
      </c>
      <c r="K10" s="54" t="s">
        <v>59</v>
      </c>
      <c r="L10" s="54"/>
      <c r="M10" s="54" t="s">
        <v>24</v>
      </c>
    </row>
    <row r="11" spans="1:13" ht="20.25" customHeight="1">
      <c r="A11" s="18"/>
      <c r="B11" s="86" t="s">
        <v>1891</v>
      </c>
      <c r="C11" s="240" t="s">
        <v>1917</v>
      </c>
      <c r="D11" s="240"/>
      <c r="E11" s="89"/>
      <c r="I11" s="54" t="s">
        <v>1925</v>
      </c>
      <c r="J11" s="54" t="s">
        <v>7</v>
      </c>
      <c r="K11" s="54" t="s">
        <v>1925</v>
      </c>
      <c r="L11" s="54"/>
      <c r="M11" s="54" t="s">
        <v>25</v>
      </c>
    </row>
    <row r="12" spans="2:13" ht="20.25" customHeight="1">
      <c r="B12" s="86" t="s">
        <v>1892</v>
      </c>
      <c r="C12" s="210" t="s">
        <v>1916</v>
      </c>
      <c r="D12" s="210"/>
      <c r="E12" s="84"/>
      <c r="I12" s="54"/>
      <c r="J12" s="54" t="s">
        <v>1789</v>
      </c>
      <c r="K12" s="54"/>
      <c r="L12" s="54"/>
      <c r="M12" s="54" t="s">
        <v>29</v>
      </c>
    </row>
    <row r="13" spans="2:13" ht="20.25" customHeight="1">
      <c r="B13" s="86" t="s">
        <v>1894</v>
      </c>
      <c r="C13" s="210" t="s">
        <v>1918</v>
      </c>
      <c r="D13" s="210"/>
      <c r="E13" s="84"/>
      <c r="I13" s="54"/>
      <c r="J13" s="54" t="s">
        <v>2</v>
      </c>
      <c r="L13" s="54"/>
      <c r="M13" s="54" t="s">
        <v>30</v>
      </c>
    </row>
    <row r="14" spans="1:13" ht="20.25" customHeight="1">
      <c r="A14" s="37"/>
      <c r="B14" s="86" t="s">
        <v>1895</v>
      </c>
      <c r="C14" s="210" t="s">
        <v>1916</v>
      </c>
      <c r="D14" s="210"/>
      <c r="E14" s="84"/>
      <c r="I14" s="54"/>
      <c r="J14" s="54" t="s">
        <v>3</v>
      </c>
      <c r="L14" s="54"/>
      <c r="M14" s="54" t="s">
        <v>23</v>
      </c>
    </row>
    <row r="15" spans="2:13" ht="20.25" customHeight="1">
      <c r="B15" s="86" t="s">
        <v>1896</v>
      </c>
      <c r="C15" s="210" t="s">
        <v>1918</v>
      </c>
      <c r="D15" s="210"/>
      <c r="E15" s="84"/>
      <c r="I15" s="54"/>
      <c r="J15" s="54" t="s">
        <v>8</v>
      </c>
      <c r="L15" s="54"/>
      <c r="M15" s="54" t="s">
        <v>31</v>
      </c>
    </row>
    <row r="16" spans="2:13" ht="20.25" customHeight="1">
      <c r="B16" s="86" t="s">
        <v>1897</v>
      </c>
      <c r="C16" s="210" t="s">
        <v>1918</v>
      </c>
      <c r="D16" s="210"/>
      <c r="E16" s="84"/>
      <c r="I16" s="54"/>
      <c r="J16" s="54"/>
      <c r="L16" s="54"/>
      <c r="M16" s="54" t="s">
        <v>32</v>
      </c>
    </row>
    <row r="17" spans="2:13" ht="20.25" customHeight="1">
      <c r="B17" s="86" t="s">
        <v>1926</v>
      </c>
      <c r="C17" s="210" t="s">
        <v>1927</v>
      </c>
      <c r="D17" s="210"/>
      <c r="E17" s="84"/>
      <c r="I17" s="54"/>
      <c r="J17" s="54"/>
      <c r="L17" s="54"/>
      <c r="M17" s="54" t="s">
        <v>33</v>
      </c>
    </row>
    <row r="18" spans="2:13" ht="18" customHeight="1">
      <c r="B18" s="86" t="s">
        <v>1924</v>
      </c>
      <c r="C18" s="210" t="s">
        <v>1918</v>
      </c>
      <c r="D18" s="210"/>
      <c r="E18" s="84"/>
      <c r="I18" s="54"/>
      <c r="J18" s="54"/>
      <c r="L18" s="54"/>
      <c r="M18" s="54" t="s">
        <v>34</v>
      </c>
    </row>
    <row r="19" spans="2:13" ht="15">
      <c r="B19" s="81"/>
      <c r="C19" s="110"/>
      <c r="D19" s="110"/>
      <c r="E19" s="82"/>
      <c r="I19" s="54"/>
      <c r="J19" s="54"/>
      <c r="L19" s="54"/>
      <c r="M19" s="54" t="s">
        <v>35</v>
      </c>
    </row>
    <row r="20" spans="2:13" ht="15" customHeight="1">
      <c r="B20" s="37"/>
      <c r="C20" s="109"/>
      <c r="D20" s="109"/>
      <c r="E20" s="37"/>
      <c r="I20" s="54"/>
      <c r="J20" s="54"/>
      <c r="L20" s="54"/>
      <c r="M20" s="54"/>
    </row>
    <row r="21" spans="1:13" ht="36" customHeight="1" thickBot="1">
      <c r="A21" s="62"/>
      <c r="B21" s="37"/>
      <c r="C21" s="109"/>
      <c r="D21" s="109"/>
      <c r="E21" s="62"/>
      <c r="I21" s="54"/>
      <c r="J21" s="54"/>
      <c r="L21" s="54"/>
      <c r="M21" s="54" t="s">
        <v>36</v>
      </c>
    </row>
    <row r="22" spans="1:13" ht="26.25" customHeight="1" thickBot="1">
      <c r="A22" s="63"/>
      <c r="B22" s="236" t="s">
        <v>1898</v>
      </c>
      <c r="C22" s="237"/>
      <c r="D22" s="237"/>
      <c r="E22" s="238"/>
      <c r="I22" s="54"/>
      <c r="J22" s="54"/>
      <c r="L22" s="54"/>
      <c r="M22" s="54" t="s">
        <v>25</v>
      </c>
    </row>
    <row r="23" spans="1:13" ht="26.25" customHeight="1">
      <c r="A23" s="41"/>
      <c r="B23" s="35"/>
      <c r="C23" s="108"/>
      <c r="D23" s="108"/>
      <c r="E23" s="87"/>
      <c r="I23" s="54"/>
      <c r="J23" s="54"/>
      <c r="L23" s="54"/>
      <c r="M23" s="54" t="s">
        <v>37</v>
      </c>
    </row>
    <row r="24" spans="1:13" ht="26.25" customHeight="1">
      <c r="A24" s="41"/>
      <c r="B24" s="79" t="s">
        <v>1899</v>
      </c>
      <c r="C24" s="210" t="s">
        <v>1919</v>
      </c>
      <c r="D24" s="210"/>
      <c r="E24" s="126"/>
      <c r="I24" s="54"/>
      <c r="J24" s="54"/>
      <c r="L24" s="54"/>
      <c r="M24" s="54" t="s">
        <v>1800</v>
      </c>
    </row>
    <row r="25" spans="1:13" ht="26.25" customHeight="1">
      <c r="A25" s="41"/>
      <c r="B25" s="80" t="s">
        <v>1900</v>
      </c>
      <c r="C25" s="210" t="s">
        <v>1919</v>
      </c>
      <c r="D25" s="210"/>
      <c r="E25" s="83"/>
      <c r="I25" s="54"/>
      <c r="J25" s="54"/>
      <c r="L25" s="54"/>
      <c r="M25" s="54"/>
    </row>
    <row r="26" spans="1:13" ht="26.25" customHeight="1">
      <c r="A26" s="41"/>
      <c r="B26" s="80" t="s">
        <v>1901</v>
      </c>
      <c r="C26" s="210" t="s">
        <v>1916</v>
      </c>
      <c r="D26" s="210"/>
      <c r="E26" s="83"/>
      <c r="I26" s="54"/>
      <c r="J26" s="54"/>
      <c r="L26" s="54"/>
      <c r="M26" s="54"/>
    </row>
    <row r="27" spans="1:13" ht="26.25" customHeight="1">
      <c r="A27" s="41"/>
      <c r="B27" s="80" t="s">
        <v>1902</v>
      </c>
      <c r="C27" s="210" t="s">
        <v>1919</v>
      </c>
      <c r="D27" s="210"/>
      <c r="E27" s="83"/>
      <c r="I27" s="54"/>
      <c r="J27" s="54"/>
      <c r="L27" s="54"/>
      <c r="M27" s="54"/>
    </row>
    <row r="28" spans="1:13" ht="26.25" customHeight="1">
      <c r="A28" s="41"/>
      <c r="B28" s="80" t="s">
        <v>1903</v>
      </c>
      <c r="C28" s="210" t="s">
        <v>1919</v>
      </c>
      <c r="D28" s="210"/>
      <c r="E28" s="83"/>
      <c r="I28" s="54"/>
      <c r="J28" s="54"/>
      <c r="L28" s="54"/>
      <c r="M28" s="54"/>
    </row>
    <row r="29" spans="1:13" ht="26.25" customHeight="1">
      <c r="A29" s="41"/>
      <c r="B29" s="80" t="s">
        <v>1904</v>
      </c>
      <c r="C29" s="210" t="s">
        <v>1920</v>
      </c>
      <c r="D29" s="210"/>
      <c r="E29" s="83"/>
      <c r="I29" s="54"/>
      <c r="J29" s="54"/>
      <c r="L29" s="54"/>
      <c r="M29" s="54"/>
    </row>
    <row r="30" spans="1:13" ht="26.25" customHeight="1">
      <c r="A30" s="41"/>
      <c r="B30" s="80" t="s">
        <v>1905</v>
      </c>
      <c r="C30" s="210" t="s">
        <v>1916</v>
      </c>
      <c r="D30" s="210"/>
      <c r="E30" s="83"/>
      <c r="I30" s="54"/>
      <c r="J30" s="54"/>
      <c r="L30" s="54"/>
      <c r="M30" s="54"/>
    </row>
    <row r="31" spans="1:13" ht="26.25" customHeight="1">
      <c r="A31" s="41"/>
      <c r="B31" s="80" t="s">
        <v>1906</v>
      </c>
      <c r="C31" s="210" t="s">
        <v>1918</v>
      </c>
      <c r="D31" s="210"/>
      <c r="E31" s="83"/>
      <c r="I31" s="54"/>
      <c r="J31" s="54"/>
      <c r="L31" s="54"/>
      <c r="M31" s="54"/>
    </row>
    <row r="32" spans="1:13" ht="26.25" customHeight="1">
      <c r="A32" s="41"/>
      <c r="B32" s="80" t="s">
        <v>1907</v>
      </c>
      <c r="C32" s="210" t="s">
        <v>1921</v>
      </c>
      <c r="D32" s="210"/>
      <c r="E32" s="83"/>
      <c r="I32" s="54"/>
      <c r="J32" s="54"/>
      <c r="L32" s="54"/>
      <c r="M32" s="54"/>
    </row>
    <row r="33" spans="1:13" ht="26.25" customHeight="1">
      <c r="A33" s="41"/>
      <c r="B33" s="80" t="s">
        <v>1908</v>
      </c>
      <c r="C33" s="210" t="s">
        <v>1916</v>
      </c>
      <c r="D33" s="210"/>
      <c r="E33" s="83"/>
      <c r="I33" s="54"/>
      <c r="J33" s="54"/>
      <c r="L33" s="54"/>
      <c r="M33" s="54"/>
    </row>
    <row r="34" spans="1:5" ht="26.25" customHeight="1">
      <c r="A34" s="41"/>
      <c r="B34" s="80" t="s">
        <v>1909</v>
      </c>
      <c r="C34" s="210" t="s">
        <v>1916</v>
      </c>
      <c r="D34" s="210"/>
      <c r="E34" s="83"/>
    </row>
    <row r="35" spans="2:5" ht="26.25" customHeight="1">
      <c r="B35" s="80" t="s">
        <v>1910</v>
      </c>
      <c r="C35" s="210" t="s">
        <v>1916</v>
      </c>
      <c r="D35" s="210"/>
      <c r="E35" s="84"/>
    </row>
    <row r="36" spans="2:5" ht="26.25" customHeight="1">
      <c r="B36" s="80" t="s">
        <v>1911</v>
      </c>
      <c r="C36" s="210" t="s">
        <v>1922</v>
      </c>
      <c r="D36" s="210"/>
      <c r="E36" s="84"/>
    </row>
    <row r="37" spans="2:5" ht="26.25" customHeight="1">
      <c r="B37" s="80" t="s">
        <v>1912</v>
      </c>
      <c r="C37" s="210" t="s">
        <v>1916</v>
      </c>
      <c r="D37" s="210"/>
      <c r="E37" s="84"/>
    </row>
    <row r="38" spans="2:5" ht="26.25" customHeight="1">
      <c r="B38" s="80" t="s">
        <v>1913</v>
      </c>
      <c r="C38" s="210" t="s">
        <v>1916</v>
      </c>
      <c r="D38" s="210"/>
      <c r="E38" s="84"/>
    </row>
    <row r="39" spans="2:5" ht="20.25" customHeight="1">
      <c r="B39" s="80" t="s">
        <v>1914</v>
      </c>
      <c r="C39" s="210" t="s">
        <v>1916</v>
      </c>
      <c r="D39" s="210"/>
      <c r="E39" s="84"/>
    </row>
    <row r="40" spans="2:5" ht="20.25" customHeight="1">
      <c r="B40" s="80" t="s">
        <v>1915</v>
      </c>
      <c r="C40" s="210" t="s">
        <v>1916</v>
      </c>
      <c r="D40" s="210"/>
      <c r="E40" s="84"/>
    </row>
    <row r="41" spans="2:5" ht="20.25" customHeight="1">
      <c r="B41" s="81"/>
      <c r="C41" s="110"/>
      <c r="D41" s="110"/>
      <c r="E41" s="82"/>
    </row>
    <row r="42" ht="20.25" customHeight="1"/>
    <row r="43" ht="20.25" customHeight="1" hidden="1"/>
    <row r="44" ht="20.25" customHeight="1" hidden="1"/>
    <row r="45" ht="20.25" customHeight="1" hidden="1">
      <c r="E45" s="75"/>
    </row>
    <row r="46" ht="20.25" customHeight="1" hidden="1"/>
    <row r="47" ht="20.25" customHeight="1" hidden="1"/>
    <row r="48" ht="20.25" customHeight="1" hidden="1"/>
    <row r="49" ht="20.25" customHeight="1" hidden="1"/>
    <row r="50" ht="20.25" customHeight="1" hidden="1"/>
    <row r="51" ht="20.25" customHeight="1" hidden="1"/>
    <row r="52" ht="20.25" customHeight="1" hidden="1"/>
    <row r="53" ht="20.25" customHeight="1" hidden="1"/>
    <row r="54" ht="20.25" customHeight="1" hidden="1"/>
    <row r="55" ht="20.25" customHeight="1" hidden="1"/>
    <row r="56" ht="20.25" customHeight="1" hidden="1"/>
    <row r="57" ht="20.25" customHeight="1" hidden="1"/>
    <row r="58" ht="20.25" customHeight="1" hidden="1"/>
    <row r="59" ht="20.25" customHeight="1" hidden="1"/>
    <row r="60" ht="20.25" customHeight="1" hidden="1"/>
    <row r="61" ht="20.25" customHeight="1" hidden="1"/>
    <row r="62" ht="20.25" customHeight="1" hidden="1"/>
    <row r="63" ht="20.25" customHeight="1" hidden="1"/>
    <row r="64" ht="20.25" customHeight="1" hidden="1"/>
    <row r="65" ht="20.25" customHeight="1" hidden="1"/>
    <row r="66" ht="20.25" customHeight="1" hidden="1"/>
    <row r="67" ht="20.25" customHeight="1" hidden="1"/>
    <row r="68" ht="20.25" customHeight="1" hidden="1"/>
    <row r="69" ht="20.25" customHeight="1" hidden="1"/>
    <row r="70" ht="20.25" customHeight="1" hidden="1"/>
    <row r="71" ht="20.25" customHeight="1" hidden="1"/>
    <row r="72" ht="20.25" customHeight="1" hidden="1"/>
    <row r="73" ht="20.25" customHeight="1" hidden="1"/>
    <row r="74" ht="20.25" customHeight="1" hidden="1"/>
    <row r="75" ht="20.25" customHeight="1" hidden="1"/>
    <row r="76" ht="20.25" customHeight="1" hidden="1"/>
    <row r="77" ht="20.25" customHeight="1" hidden="1"/>
    <row r="78" ht="20.25" customHeight="1" hidden="1"/>
    <row r="79" ht="20.25" customHeight="1" hidden="1"/>
    <row r="80" ht="20.25" customHeight="1" hidden="1"/>
    <row r="81" ht="20.25" customHeight="1" hidden="1"/>
    <row r="82" ht="20.25" customHeight="1" hidden="1"/>
    <row r="83" ht="20.25" customHeight="1" hidden="1"/>
    <row r="84" ht="20.25" customHeight="1" hidden="1"/>
    <row r="85" ht="20.25" customHeight="1" hidden="1"/>
    <row r="86" ht="20.25" customHeight="1" hidden="1"/>
    <row r="87" ht="20.25" customHeight="1" hidden="1"/>
    <row r="88" ht="20.25" customHeight="1" hidden="1"/>
    <row r="89" ht="20.25" customHeight="1" hidden="1"/>
    <row r="90" ht="20.25" customHeight="1" hidden="1"/>
    <row r="91" ht="20.25" customHeight="1" hidden="1"/>
    <row r="92" ht="20.25" customHeight="1" hidden="1"/>
    <row r="93" ht="20.25" customHeight="1" hidden="1"/>
    <row r="94" ht="20.25" customHeight="1" hidden="1"/>
    <row r="95" ht="20.25" customHeight="1" hidden="1"/>
    <row r="96" ht="20.25" customHeight="1" hidden="1"/>
    <row r="97" ht="20.25" customHeight="1" hidden="1"/>
    <row r="98" ht="20.25" customHeight="1" hidden="1"/>
    <row r="99" ht="20.25" customHeight="1" hidden="1"/>
    <row r="100" ht="20.25" customHeight="1" hidden="1"/>
    <row r="101" ht="20.25" customHeight="1" hidden="1"/>
    <row r="102" ht="20.25" customHeight="1" hidden="1"/>
    <row r="103" ht="20.25" customHeight="1" hidden="1"/>
    <row r="104" ht="20.25" customHeight="1" hidden="1"/>
    <row r="105" ht="20.25" customHeight="1" hidden="1"/>
    <row r="106" ht="20.25" customHeight="1" hidden="1"/>
    <row r="107" ht="20.25" customHeight="1" hidden="1"/>
    <row r="108" ht="20.25" customHeight="1" hidden="1"/>
    <row r="109" ht="20.25" customHeight="1" hidden="1"/>
    <row r="110" ht="20.25" customHeight="1" hidden="1"/>
    <row r="111" ht="20.25" customHeight="1" hidden="1"/>
    <row r="112" ht="20.25" customHeight="1" hidden="1"/>
    <row r="113" ht="20.25" customHeight="1" hidden="1"/>
    <row r="114" ht="20.25" customHeight="1" hidden="1"/>
    <row r="115" ht="20.25" customHeight="1" hidden="1"/>
    <row r="116" ht="20.25" customHeight="1" hidden="1"/>
    <row r="117" ht="20.25" customHeight="1" hidden="1"/>
    <row r="118" ht="20.25" customHeight="1" hidden="1"/>
    <row r="119" ht="20.25" customHeight="1" hidden="1"/>
    <row r="120" ht="20.25" customHeight="1" hidden="1"/>
    <row r="121" ht="20.25" customHeight="1" hidden="1"/>
    <row r="122" ht="20.25" customHeight="1" hidden="1"/>
    <row r="123" ht="20.25" customHeight="1" hidden="1"/>
    <row r="124" ht="20.25" customHeight="1" hidden="1"/>
    <row r="125" ht="20.25" customHeight="1" hidden="1"/>
    <row r="126" ht="20.25" customHeight="1" hidden="1"/>
    <row r="127" ht="20.25" customHeight="1" hidden="1"/>
    <row r="128" ht="20.25" customHeight="1" hidden="1"/>
    <row r="129" ht="20.25" customHeight="1" hidden="1"/>
    <row r="130" ht="20.25" customHeight="1" hidden="1"/>
    <row r="131" ht="20.25" customHeight="1" hidden="1"/>
    <row r="132" ht="20.25" customHeight="1" hidden="1"/>
    <row r="133" ht="20.25" customHeight="1" hidden="1"/>
    <row r="134" ht="20.25" customHeight="1" hidden="1"/>
    <row r="135" ht="20.25" customHeight="1" hidden="1"/>
    <row r="136" ht="20.25" customHeight="1" hidden="1"/>
    <row r="137" ht="20.25" customHeight="1" hidden="1"/>
    <row r="138" ht="20.25" customHeight="1" hidden="1"/>
    <row r="139" ht="20.25" customHeight="1" hidden="1"/>
    <row r="140" ht="20.25" customHeight="1" hidden="1"/>
    <row r="141" ht="20.25" customHeight="1" hidden="1"/>
    <row r="142" ht="20.25" customHeight="1" hidden="1"/>
    <row r="143" ht="20.25" customHeight="1" hidden="1"/>
    <row r="144" ht="20.25" customHeight="1" hidden="1"/>
    <row r="145" ht="20.25" customHeight="1" hidden="1"/>
    <row r="146" ht="20.25" customHeight="1" hidden="1"/>
    <row r="147" ht="20.25" customHeight="1" hidden="1"/>
    <row r="148" ht="20.25" customHeight="1" hidden="1"/>
    <row r="149" ht="20.25" customHeight="1" hidden="1"/>
    <row r="150" ht="20.25" customHeight="1" hidden="1"/>
    <row r="151" ht="20.25" customHeight="1" hidden="1"/>
    <row r="152" ht="20.25" customHeight="1" hidden="1"/>
    <row r="153" ht="20.25" customHeight="1" hidden="1"/>
    <row r="154" ht="20.25" customHeight="1" hidden="1"/>
    <row r="155" ht="20.25" customHeight="1" hidden="1"/>
    <row r="156" ht="20.25" customHeight="1" hidden="1"/>
    <row r="157" ht="20.25" customHeight="1" hidden="1"/>
    <row r="158" ht="20.25" customHeight="1" hidden="1"/>
    <row r="159" ht="20.25" customHeight="1" hidden="1"/>
    <row r="160" ht="20.25" customHeight="1" hidden="1"/>
    <row r="161" ht="20.25" customHeight="1" hidden="1"/>
    <row r="162" ht="20.25" customHeight="1" hidden="1"/>
    <row r="163" ht="20.25" customHeight="1" hidden="1"/>
    <row r="164" ht="20.25" customHeight="1" hidden="1"/>
    <row r="165" ht="20.25" customHeight="1" hidden="1"/>
    <row r="166" ht="20.25" customHeight="1" hidden="1"/>
    <row r="167" ht="20.25" customHeight="1" hidden="1"/>
    <row r="168" ht="20.25" customHeight="1" hidden="1"/>
    <row r="169" ht="20.25" customHeight="1" hidden="1"/>
    <row r="170" ht="20.25" customHeight="1" hidden="1"/>
    <row r="171" ht="20.25" customHeight="1" hidden="1"/>
    <row r="172" ht="20.25" customHeight="1" hidden="1"/>
    <row r="173" ht="20.25" customHeight="1" hidden="1"/>
    <row r="174" ht="20.25" customHeight="1" hidden="1"/>
    <row r="175" ht="20.25" customHeight="1" hidden="1"/>
    <row r="176" ht="20.25" customHeight="1" hidden="1"/>
    <row r="177" ht="20.25" customHeight="1" hidden="1"/>
    <row r="178" ht="20.25" customHeight="1" hidden="1"/>
    <row r="179" ht="20.25" customHeight="1" hidden="1"/>
    <row r="180" ht="20.25" customHeight="1" hidden="1"/>
    <row r="181" ht="20.25" customHeight="1" hidden="1"/>
    <row r="182" ht="20.25" customHeight="1" hidden="1"/>
    <row r="183" ht="20.25" customHeight="1" hidden="1"/>
    <row r="184" ht="20.25" customHeight="1" hidden="1"/>
    <row r="185" ht="20.25" customHeight="1" hidden="1"/>
    <row r="186" ht="20.25" customHeight="1" hidden="1"/>
    <row r="187" ht="20.25" customHeight="1" hidden="1"/>
    <row r="188" ht="20.25" customHeight="1" hidden="1"/>
    <row r="189" ht="20.25" customHeight="1" hidden="1"/>
    <row r="190" ht="20.25" customHeight="1" hidden="1"/>
    <row r="191" ht="20.25" customHeight="1" hidden="1"/>
    <row r="192" ht="20.25" customHeight="1" hidden="1"/>
    <row r="193" ht="20.25" customHeight="1" hidden="1"/>
    <row r="194" ht="20.25" customHeight="1" hidden="1"/>
    <row r="195" ht="20.25" customHeight="1" hidden="1"/>
    <row r="196" ht="20.25" customHeight="1" hidden="1"/>
    <row r="197" ht="20.25" customHeight="1" hidden="1"/>
    <row r="198" ht="20.25" customHeight="1" hidden="1"/>
    <row r="199" ht="20.25" customHeight="1" hidden="1"/>
    <row r="200" ht="20.25" customHeight="1" hidden="1"/>
    <row r="201" ht="20.25" customHeight="1" hidden="1"/>
    <row r="202" ht="20.25" customHeight="1" hidden="1"/>
    <row r="203" ht="20.25" customHeight="1" hidden="1"/>
    <row r="204" ht="20.25" customHeight="1" hidden="1"/>
    <row r="205" ht="20.25" customHeight="1" hidden="1"/>
    <row r="206" ht="20.25" customHeight="1" hidden="1"/>
    <row r="207" ht="20.25" customHeight="1" hidden="1"/>
    <row r="208" ht="20.25" customHeight="1" hidden="1"/>
    <row r="209" ht="20.25" customHeight="1" hidden="1"/>
    <row r="210" ht="20.25" customHeight="1" hidden="1"/>
    <row r="211" ht="20.25" customHeight="1" hidden="1"/>
    <row r="212" ht="20.25" customHeight="1" hidden="1"/>
    <row r="213" ht="20.25" customHeight="1" hidden="1"/>
    <row r="214" ht="20.25" customHeight="1" hidden="1"/>
    <row r="215" ht="20.25" customHeight="1" hidden="1"/>
    <row r="216" ht="20.25" customHeight="1" hidden="1"/>
    <row r="217" ht="20.25" customHeight="1" hidden="1"/>
    <row r="218" ht="20.25" customHeight="1" hidden="1"/>
    <row r="219" ht="20.25" customHeight="1" hidden="1"/>
    <row r="220" ht="20.25" customHeight="1" hidden="1"/>
    <row r="221" ht="20.25" customHeight="1" hidden="1"/>
    <row r="222" ht="20.25" customHeight="1" hidden="1"/>
    <row r="223" ht="20.25" customHeight="1" hidden="1"/>
    <row r="224" ht="20.25" customHeight="1" hidden="1"/>
    <row r="225" ht="20.25" customHeight="1" hidden="1"/>
    <row r="226" ht="20.25" customHeight="1" hidden="1"/>
    <row r="227" ht="20.25" customHeight="1" hidden="1"/>
    <row r="228" ht="20.25" customHeight="1" hidden="1"/>
    <row r="229" ht="20.25" customHeight="1" hidden="1"/>
    <row r="230" ht="20.25" customHeight="1" hidden="1"/>
    <row r="231" ht="20.25" customHeight="1" hidden="1"/>
    <row r="232" ht="20.25" customHeight="1" hidden="1"/>
    <row r="233" ht="20.25" customHeight="1" hidden="1"/>
    <row r="234" ht="20.25" customHeight="1" hidden="1"/>
    <row r="235" ht="20.25" customHeight="1" hidden="1"/>
    <row r="236" ht="20.25" customHeight="1" hidden="1"/>
    <row r="237" ht="20.25" customHeight="1" hidden="1"/>
    <row r="238" ht="20.25" customHeight="1" hidden="1"/>
    <row r="239" ht="20.25" customHeight="1" hidden="1"/>
    <row r="240" ht="20.25" customHeight="1" hidden="1"/>
    <row r="241" ht="20.25" customHeight="1" hidden="1"/>
    <row r="242" ht="20.25" customHeight="1" hidden="1"/>
    <row r="243" ht="20.25" customHeight="1" hidden="1"/>
    <row r="244" ht="20.25" customHeight="1" hidden="1"/>
    <row r="245" ht="20.25" customHeight="1" hidden="1"/>
    <row r="246" ht="20.25" customHeight="1" hidden="1"/>
    <row r="247" ht="20.25" customHeight="1" hidden="1"/>
    <row r="248" ht="20.25" customHeight="1" hidden="1"/>
    <row r="249" ht="20.25" customHeight="1" hidden="1"/>
    <row r="250" ht="20.25" customHeight="1" hidden="1"/>
    <row r="251" ht="20.25" customHeight="1" hidden="1"/>
    <row r="252" ht="20.25" customHeight="1" hidden="1"/>
    <row r="253" ht="20.25" customHeight="1" hidden="1"/>
    <row r="254" ht="20.25" customHeight="1" hidden="1"/>
    <row r="255" ht="20.25" customHeight="1" hidden="1"/>
    <row r="256" ht="20.25" customHeight="1" hidden="1"/>
    <row r="257" ht="20.25" customHeight="1" hidden="1"/>
    <row r="258" ht="20.25" customHeight="1" hidden="1"/>
    <row r="259" ht="20.25" customHeight="1" hidden="1"/>
    <row r="260" ht="20.25" customHeight="1" hidden="1"/>
    <row r="261" ht="20.25" customHeight="1" hidden="1"/>
    <row r="262" ht="20.25" customHeight="1" hidden="1"/>
    <row r="263" ht="20.25" customHeight="1" hidden="1"/>
    <row r="264" ht="20.25" customHeight="1" hidden="1"/>
    <row r="265" ht="20.25" customHeight="1" hidden="1"/>
    <row r="266" ht="20.25" customHeight="1" hidden="1"/>
    <row r="267" ht="20.25" customHeight="1" hidden="1"/>
    <row r="268" ht="20.25" customHeight="1" hidden="1"/>
    <row r="269" ht="20.25" customHeight="1" hidden="1"/>
    <row r="270" ht="20.25" customHeight="1" hidden="1"/>
    <row r="271" ht="20.25" customHeight="1" hidden="1"/>
    <row r="272" ht="20.25" customHeight="1" hidden="1"/>
    <row r="273" ht="20.25" customHeight="1" hidden="1"/>
    <row r="274" ht="20.25" customHeight="1" hidden="1"/>
    <row r="275" ht="20.25" customHeight="1" hidden="1"/>
    <row r="276" ht="20.25" customHeight="1" hidden="1"/>
    <row r="277" ht="20.25" customHeight="1" hidden="1"/>
    <row r="278" ht="20.25" customHeight="1" hidden="1"/>
    <row r="279" ht="20.25" customHeight="1" hidden="1"/>
    <row r="280" ht="20.25" customHeight="1" hidden="1"/>
    <row r="281" ht="20.25" customHeight="1" hidden="1"/>
    <row r="282" ht="20.25" customHeight="1" hidden="1"/>
    <row r="283" ht="20.25" customHeight="1" hidden="1"/>
    <row r="284" ht="20.25" customHeight="1" hidden="1"/>
    <row r="285" ht="20.25" customHeight="1" hidden="1"/>
    <row r="286" ht="20.25" customHeight="1" hidden="1"/>
    <row r="287" ht="20.25" customHeight="1" hidden="1"/>
    <row r="288" ht="20.25" customHeight="1" hidden="1"/>
    <row r="289" ht="20.25" customHeight="1" hidden="1"/>
    <row r="290" ht="20.25" customHeight="1" hidden="1"/>
    <row r="291" ht="20.25" customHeight="1" hidden="1"/>
    <row r="292" ht="20.25" customHeight="1" hidden="1"/>
    <row r="293" ht="20.25" customHeight="1" hidden="1"/>
    <row r="294" ht="20.25" customHeight="1" hidden="1"/>
    <row r="295" ht="20.25" customHeight="1" hidden="1"/>
    <row r="296" ht="20.25" customHeight="1" hidden="1"/>
    <row r="297" ht="20.25" customHeight="1" hidden="1"/>
    <row r="298" ht="20.25" customHeight="1" hidden="1"/>
    <row r="299" ht="20.25" customHeight="1" hidden="1"/>
    <row r="300" ht="20.25" customHeight="1" hidden="1"/>
    <row r="301" ht="20.25" customHeight="1" hidden="1"/>
    <row r="302" ht="20.25" customHeight="1" hidden="1"/>
    <row r="303" ht="20.25" customHeight="1" hidden="1"/>
    <row r="304" ht="20.25" customHeight="1" hidden="1"/>
    <row r="305" ht="20.25" customHeight="1" hidden="1"/>
    <row r="306" ht="20.25" customHeight="1" hidden="1"/>
    <row r="307" ht="20.25" customHeight="1" hidden="1"/>
    <row r="308" ht="20.25" customHeight="1" hidden="1"/>
    <row r="309" ht="20.25" customHeight="1" hidden="1"/>
    <row r="310" ht="20.25" customHeight="1" hidden="1"/>
    <row r="311" ht="20.25" customHeight="1" hidden="1"/>
    <row r="312" ht="20.25" customHeight="1" hidden="1"/>
    <row r="313" ht="20.25" customHeight="1" hidden="1"/>
    <row r="314" ht="20.25" customHeight="1" hidden="1"/>
    <row r="315" ht="20.25" customHeight="1" hidden="1"/>
    <row r="316" ht="20.25" customHeight="1" hidden="1"/>
    <row r="317" ht="20.25" customHeight="1" hidden="1"/>
    <row r="318" ht="20.25" customHeight="1" hidden="1"/>
    <row r="319" ht="20.25" customHeight="1" hidden="1"/>
    <row r="320" ht="20.25" customHeight="1" hidden="1"/>
    <row r="321" ht="20.25" customHeight="1" hidden="1"/>
    <row r="322" ht="20.25" customHeight="1" hidden="1"/>
    <row r="323" ht="20.25" customHeight="1" hidden="1"/>
    <row r="324" ht="20.25" customHeight="1" hidden="1"/>
    <row r="325" ht="20.25" customHeight="1" hidden="1"/>
    <row r="326" ht="20.25" customHeight="1" hidden="1"/>
    <row r="327" ht="20.25" customHeight="1" hidden="1"/>
    <row r="328" ht="20.25" customHeight="1" hidden="1"/>
    <row r="329" ht="20.25" customHeight="1" hidden="1"/>
    <row r="330" ht="20.25" customHeight="1" hidden="1"/>
    <row r="331" ht="20.25" customHeight="1" hidden="1"/>
    <row r="332" ht="20.25" customHeight="1" hidden="1"/>
    <row r="333" ht="20.25" customHeight="1" hidden="1"/>
    <row r="334" ht="20.25" customHeight="1" hidden="1"/>
    <row r="335" ht="20.25" customHeight="1" hidden="1"/>
    <row r="336" ht="20.25" customHeight="1" hidden="1"/>
    <row r="337" ht="20.25" customHeight="1" hidden="1"/>
    <row r="338" ht="20.25" customHeight="1" hidden="1"/>
    <row r="339" ht="20.25" customHeight="1" hidden="1"/>
    <row r="340" ht="20.25" customHeight="1" hidden="1"/>
    <row r="341" ht="20.25" customHeight="1" hidden="1"/>
    <row r="342" ht="20.25" customHeight="1" hidden="1"/>
    <row r="343" ht="20.25" customHeight="1" hidden="1"/>
    <row r="344" ht="20.25" customHeight="1" hidden="1"/>
    <row r="345" ht="20.25" customHeight="1" hidden="1"/>
    <row r="346" ht="20.25" customHeight="1" hidden="1"/>
    <row r="347" ht="20.25" customHeight="1" hidden="1"/>
    <row r="348" ht="20.25" customHeight="1" hidden="1"/>
    <row r="349" ht="20.25" customHeight="1" hidden="1"/>
    <row r="350" ht="20.25" customHeight="1" hidden="1"/>
    <row r="351" ht="20.25" customHeight="1" hidden="1"/>
    <row r="352" ht="20.25" customHeight="1" hidden="1"/>
    <row r="353" ht="20.25" customHeight="1" hidden="1"/>
    <row r="354" ht="20.25" customHeight="1" hidden="1"/>
    <row r="355" ht="20.25" customHeight="1" hidden="1"/>
    <row r="356" ht="20.25" customHeight="1" hidden="1"/>
    <row r="357" ht="20.25" customHeight="1" hidden="1"/>
    <row r="358" ht="20.25" customHeight="1" hidden="1"/>
    <row r="359" ht="20.25" customHeight="1" hidden="1"/>
    <row r="360" ht="20.25" customHeight="1" hidden="1"/>
    <row r="361" ht="20.25" customHeight="1" hidden="1"/>
    <row r="362" ht="20.25" customHeight="1" hidden="1"/>
    <row r="363" ht="20.25" customHeight="1" hidden="1"/>
    <row r="364" ht="20.25" customHeight="1" hidden="1"/>
    <row r="365" ht="20.25" customHeight="1" hidden="1"/>
    <row r="366" ht="20.25" customHeight="1" hidden="1"/>
    <row r="367" ht="20.25" customHeight="1" hidden="1"/>
    <row r="368" ht="20.25" customHeight="1" hidden="1"/>
    <row r="369" ht="20.25" customHeight="1" hidden="1"/>
    <row r="370" ht="20.25" customHeight="1" hidden="1"/>
    <row r="371" ht="20.25" customHeight="1" hidden="1"/>
    <row r="372" ht="20.25" customHeight="1" hidden="1"/>
    <row r="373" ht="20.25" customHeight="1" hidden="1"/>
    <row r="374" ht="20.25" customHeight="1" hidden="1"/>
    <row r="375" ht="20.25" customHeight="1" hidden="1"/>
    <row r="376" ht="20.25" customHeight="1" hidden="1"/>
    <row r="377" ht="20.25" customHeight="1" hidden="1"/>
    <row r="378" ht="20.25" customHeight="1" hidden="1"/>
    <row r="379" ht="20.25" customHeight="1" hidden="1"/>
    <row r="380" ht="20.25" customHeight="1" hidden="1"/>
    <row r="381" ht="20.25" customHeight="1" hidden="1"/>
    <row r="382" ht="20.25" customHeight="1" hidden="1"/>
    <row r="383" ht="20.25" customHeight="1" hidden="1"/>
    <row r="384" ht="20.25" customHeight="1" hidden="1"/>
    <row r="385" ht="20.25" customHeight="1" hidden="1"/>
    <row r="386" ht="20.25" customHeight="1" hidden="1"/>
    <row r="387" ht="20.25" customHeight="1" hidden="1"/>
    <row r="388" ht="20.25" customHeight="1" hidden="1"/>
    <row r="389" ht="20.25" customHeight="1" hidden="1"/>
    <row r="390" ht="20.25" customHeight="1" hidden="1"/>
    <row r="391" ht="20.25" customHeight="1" hidden="1"/>
    <row r="392" ht="20.25" customHeight="1" hidden="1"/>
    <row r="393" ht="20.25" customHeight="1" hidden="1"/>
    <row r="394" ht="20.25" customHeight="1" hidden="1"/>
    <row r="395" ht="20.25" customHeight="1" hidden="1"/>
    <row r="396" ht="20.25" customHeight="1" hidden="1"/>
    <row r="397" ht="20.25" customHeight="1" hidden="1"/>
    <row r="398" ht="20.25" customHeight="1" hidden="1"/>
    <row r="399" ht="20.25" customHeight="1" hidden="1"/>
    <row r="400" ht="20.25" customHeight="1" hidden="1"/>
    <row r="401" ht="20.25" customHeight="1" hidden="1"/>
    <row r="402" ht="20.25" customHeight="1" hidden="1"/>
    <row r="403" ht="20.25" customHeight="1" hidden="1"/>
    <row r="404" ht="20.25" customHeight="1" hidden="1"/>
    <row r="405" ht="20.25" customHeight="1" hidden="1"/>
    <row r="406" ht="20.25" customHeight="1" hidden="1"/>
    <row r="407" ht="20.25" customHeight="1" hidden="1"/>
    <row r="408" ht="20.25" customHeight="1" hidden="1"/>
    <row r="409" ht="20.25" customHeight="1" hidden="1"/>
    <row r="410" ht="20.25" customHeight="1" hidden="1"/>
    <row r="411" ht="20.25" customHeight="1" hidden="1"/>
    <row r="412" ht="20.25" customHeight="1" hidden="1"/>
    <row r="413" ht="20.25" customHeight="1" hidden="1"/>
    <row r="414" ht="20.25" customHeight="1" hidden="1"/>
    <row r="415" ht="20.25" customHeight="1" hidden="1"/>
    <row r="416" ht="20.25" customHeight="1" hidden="1"/>
    <row r="417" ht="20.25" customHeight="1" hidden="1"/>
    <row r="418" ht="20.25" customHeight="1" hidden="1"/>
    <row r="419" ht="20.25" customHeight="1" hidden="1"/>
    <row r="420" ht="20.25" customHeight="1" hidden="1"/>
    <row r="421" ht="20.25" customHeight="1" hidden="1"/>
    <row r="422" ht="20.25" customHeight="1" hidden="1"/>
    <row r="423" ht="20.25" customHeight="1" hidden="1"/>
    <row r="424" ht="20.25" customHeight="1" hidden="1"/>
    <row r="425" ht="20.25" customHeight="1" hidden="1"/>
    <row r="426" ht="20.25" customHeight="1" hidden="1"/>
    <row r="427" ht="20.25" customHeight="1" hidden="1"/>
    <row r="428" ht="20.25" customHeight="1" hidden="1"/>
    <row r="429" ht="20.25" customHeight="1" hidden="1"/>
    <row r="430" ht="20.25" customHeight="1" hidden="1"/>
    <row r="431" ht="20.25" customHeight="1" hidden="1"/>
    <row r="432" ht="20.25" customHeight="1" hidden="1"/>
    <row r="433" ht="20.25" customHeight="1" hidden="1"/>
    <row r="434" ht="20.25" customHeight="1" hidden="1"/>
    <row r="435" ht="20.25" customHeight="1" hidden="1"/>
    <row r="436" ht="20.25" customHeight="1" hidden="1"/>
    <row r="437" ht="20.25" customHeight="1" hidden="1"/>
    <row r="438" ht="20.25" customHeight="1" hidden="1"/>
    <row r="439" ht="20.25" customHeight="1" hidden="1"/>
    <row r="440" ht="20.25" customHeight="1" hidden="1"/>
    <row r="441" ht="20.25" customHeight="1" hidden="1"/>
    <row r="442" ht="20.25" customHeight="1" hidden="1"/>
    <row r="443" ht="20.25" customHeight="1" hidden="1"/>
    <row r="444" ht="20.25" customHeight="1" hidden="1"/>
    <row r="445" ht="20.25" customHeight="1" hidden="1"/>
    <row r="446" ht="20.25" customHeight="1" hidden="1"/>
    <row r="447" ht="20.25" customHeight="1" hidden="1"/>
    <row r="448" ht="20.25" customHeight="1" hidden="1"/>
    <row r="449" ht="20.25" customHeight="1" hidden="1"/>
    <row r="450" ht="20.25" customHeight="1" hidden="1"/>
    <row r="451" ht="20.25" customHeight="1" hidden="1"/>
    <row r="452" ht="20.25" customHeight="1" hidden="1"/>
    <row r="453" ht="20.25" customHeight="1" hidden="1"/>
    <row r="454" ht="20.25" customHeight="1" hidden="1"/>
    <row r="455" ht="20.25" customHeight="1" hidden="1"/>
    <row r="456" ht="20.25" customHeight="1" hidden="1"/>
    <row r="457" ht="20.25" customHeight="1" hidden="1"/>
    <row r="458" ht="20.25" customHeight="1" hidden="1"/>
    <row r="459" ht="20.25" customHeight="1" hidden="1"/>
    <row r="460" ht="20.25" customHeight="1" hidden="1"/>
    <row r="461" ht="20.25" customHeight="1" hidden="1"/>
    <row r="462" ht="20.25" customHeight="1" hidden="1"/>
    <row r="463" ht="20.25" customHeight="1" hidden="1"/>
    <row r="464" ht="20.25" customHeight="1" hidden="1"/>
    <row r="465" ht="20.25" customHeight="1" hidden="1"/>
    <row r="466" ht="20.25" customHeight="1" hidden="1"/>
    <row r="467" ht="20.25" customHeight="1" hidden="1"/>
    <row r="468" ht="20.25" customHeight="1" hidden="1"/>
    <row r="469" ht="20.25" customHeight="1" hidden="1"/>
    <row r="470" ht="20.25" customHeight="1" hidden="1"/>
    <row r="471" ht="20.25" customHeight="1" hidden="1"/>
    <row r="472" ht="20.25" customHeight="1" hidden="1"/>
    <row r="473" ht="20.25" customHeight="1" hidden="1"/>
    <row r="474" ht="20.25" customHeight="1" hidden="1"/>
    <row r="475" ht="20.25" customHeight="1" hidden="1"/>
    <row r="476" ht="20.25" customHeight="1" hidden="1"/>
    <row r="477" ht="20.25" customHeight="1" hidden="1"/>
    <row r="478" ht="20.25" customHeight="1" hidden="1"/>
    <row r="479" ht="20.25" customHeight="1" hidden="1"/>
    <row r="480" ht="20.25" customHeight="1" hidden="1"/>
    <row r="481" ht="20.25" customHeight="1" hidden="1"/>
    <row r="482" ht="20.25" customHeight="1" hidden="1"/>
    <row r="483" ht="20.25" customHeight="1" hidden="1"/>
    <row r="484" ht="20.25" customHeight="1" hidden="1"/>
    <row r="485" ht="20.25" customHeight="1" hidden="1"/>
    <row r="486" ht="20.25" customHeight="1" hidden="1"/>
    <row r="487" ht="20.25" customHeight="1" hidden="1"/>
    <row r="488" ht="20.25" customHeight="1" hidden="1"/>
    <row r="489" ht="20.25" customHeight="1" hidden="1"/>
    <row r="490" ht="20.25" customHeight="1" hidden="1"/>
    <row r="491" ht="20.25" customHeight="1" hidden="1"/>
    <row r="492" ht="20.25" customHeight="1" hidden="1"/>
    <row r="493" ht="20.25" customHeight="1" hidden="1"/>
    <row r="494" ht="20.25" customHeight="1" hidden="1"/>
    <row r="495" ht="20.25" customHeight="1" hidden="1"/>
    <row r="496" ht="20.25" customHeight="1" hidden="1"/>
    <row r="497" ht="20.25" customHeight="1" hidden="1"/>
    <row r="498" ht="20.25" customHeight="1" hidden="1"/>
    <row r="499" ht="20.25" customHeight="1" hidden="1"/>
    <row r="500" ht="20.25" customHeight="1" hidden="1"/>
    <row r="501" ht="20.25" customHeight="1" hidden="1"/>
    <row r="502" ht="20.25" customHeight="1" hidden="1"/>
    <row r="503" ht="20.25" customHeight="1" hidden="1"/>
    <row r="504" ht="20.25" customHeight="1" hidden="1"/>
    <row r="505" ht="20.25" customHeight="1" hidden="1"/>
    <row r="506" ht="20.25" customHeight="1" hidden="1"/>
    <row r="507" ht="20.25" customHeight="1" hidden="1"/>
    <row r="508" ht="20.25" customHeight="1" hidden="1"/>
    <row r="509" ht="20.25" customHeight="1" hidden="1"/>
    <row r="510" ht="20.25" customHeight="1" hidden="1"/>
    <row r="511" ht="20.25" customHeight="1" hidden="1"/>
    <row r="512" ht="20.25" customHeight="1" hidden="1"/>
    <row r="513" ht="20.25" customHeight="1" hidden="1"/>
    <row r="514" ht="20.25" customHeight="1" hidden="1"/>
    <row r="515" ht="20.25" customHeight="1" hidden="1"/>
    <row r="516" ht="20.25" customHeight="1" hidden="1"/>
    <row r="517" ht="20.25" customHeight="1" hidden="1"/>
    <row r="518" ht="20.25" customHeight="1" hidden="1"/>
    <row r="519" ht="20.25" customHeight="1" hidden="1"/>
    <row r="520" ht="20.25" customHeight="1" hidden="1"/>
    <row r="521" ht="20.25" customHeight="1" hidden="1"/>
    <row r="522" ht="20.25" customHeight="1" hidden="1"/>
    <row r="523" ht="20.25" customHeight="1" hidden="1"/>
    <row r="524" ht="20.25" customHeight="1" hidden="1"/>
    <row r="525" ht="20.25" customHeight="1" hidden="1"/>
    <row r="526" ht="20.25" customHeight="1" hidden="1"/>
    <row r="527" ht="20.25" customHeight="1" hidden="1"/>
    <row r="528" ht="20.25" customHeight="1" hidden="1"/>
    <row r="529" ht="20.25" customHeight="1" hidden="1"/>
    <row r="530" ht="20.25" customHeight="1" hidden="1"/>
    <row r="531" ht="20.25" customHeight="1" hidden="1"/>
    <row r="532" ht="20.25" customHeight="1" hidden="1"/>
    <row r="533" ht="20.25" customHeight="1" hidden="1"/>
    <row r="534" ht="20.25" customHeight="1" hidden="1"/>
    <row r="535" ht="20.25" customHeight="1" hidden="1"/>
    <row r="536" ht="20.25" customHeight="1" hidden="1"/>
    <row r="537" ht="20.25" customHeight="1" hidden="1"/>
    <row r="538" ht="20.25" customHeight="1" hidden="1"/>
    <row r="539" ht="20.25" customHeight="1" hidden="1"/>
    <row r="540" ht="20.25" customHeight="1" hidden="1"/>
    <row r="541" ht="20.25" customHeight="1" hidden="1"/>
    <row r="542" ht="20.25" customHeight="1" hidden="1"/>
    <row r="543" ht="20.25" customHeight="1" hidden="1"/>
    <row r="544" ht="20.25" customHeight="1" hidden="1"/>
    <row r="545" ht="20.25" customHeight="1" hidden="1"/>
    <row r="546" ht="20.25" customHeight="1" hidden="1"/>
    <row r="547" ht="20.25" customHeight="1" hidden="1"/>
    <row r="548" ht="20.25" customHeight="1" hidden="1"/>
    <row r="549" ht="20.25" customHeight="1" hidden="1"/>
    <row r="550" ht="20.25" customHeight="1" hidden="1"/>
    <row r="551" ht="20.25" customHeight="1" hidden="1"/>
    <row r="552" ht="20.25" customHeight="1" hidden="1"/>
    <row r="553" ht="20.25" customHeight="1" hidden="1"/>
    <row r="554" ht="20.25" customHeight="1" hidden="1"/>
    <row r="555" ht="20.25" customHeight="1" hidden="1"/>
    <row r="556" ht="20.25" customHeight="1" hidden="1"/>
    <row r="557" ht="20.25" customHeight="1" hidden="1"/>
    <row r="558" ht="20.25" customHeight="1" hidden="1"/>
    <row r="559" ht="20.25" customHeight="1" hidden="1"/>
    <row r="560" ht="20.25" customHeight="1" hidden="1"/>
    <row r="561" ht="20.25" customHeight="1" hidden="1"/>
    <row r="562" ht="20.25" customHeight="1" hidden="1"/>
    <row r="563" ht="20.25" customHeight="1" hidden="1"/>
    <row r="564" ht="20.25" customHeight="1" hidden="1"/>
    <row r="565" ht="20.25" customHeight="1" hidden="1"/>
    <row r="566" ht="20.25" customHeight="1" hidden="1"/>
    <row r="567" ht="20.25" customHeight="1" hidden="1"/>
    <row r="568" ht="20.25" customHeight="1" hidden="1"/>
    <row r="569" ht="20.25" customHeight="1" hidden="1"/>
    <row r="570" ht="20.25" customHeight="1" hidden="1"/>
    <row r="571" ht="20.25" customHeight="1" hidden="1"/>
    <row r="572" ht="20.25" customHeight="1" hidden="1"/>
    <row r="573" ht="20.25" customHeight="1" hidden="1"/>
    <row r="574" ht="20.25" customHeight="1" hidden="1"/>
    <row r="575" ht="20.25" customHeight="1" hidden="1"/>
    <row r="576" ht="20.25" customHeight="1" hidden="1"/>
    <row r="577" ht="20.25" customHeight="1" hidden="1"/>
    <row r="578" ht="20.25" customHeight="1" hidden="1"/>
    <row r="579" ht="20.25" customHeight="1" hidden="1"/>
    <row r="580" ht="20.25" customHeight="1" hidden="1"/>
    <row r="581" ht="20.25" customHeight="1" hidden="1"/>
    <row r="582" ht="20.25" customHeight="1" hidden="1"/>
    <row r="583" ht="20.25" customHeight="1" hidden="1"/>
    <row r="584" ht="20.25" customHeight="1" hidden="1"/>
    <row r="585" ht="20.25" customHeight="1" hidden="1"/>
    <row r="586" ht="20.25" customHeight="1" hidden="1"/>
    <row r="587" ht="20.25" customHeight="1" hidden="1"/>
    <row r="588" ht="20.25" customHeight="1" hidden="1"/>
    <row r="589" ht="20.25" customHeight="1" hidden="1"/>
    <row r="590" ht="20.25" customHeight="1" hidden="1"/>
    <row r="591" ht="20.25" customHeight="1" hidden="1"/>
    <row r="592" ht="20.25" customHeight="1" hidden="1"/>
    <row r="593" ht="20.25" customHeight="1" hidden="1"/>
    <row r="594" ht="20.25" customHeight="1" hidden="1"/>
    <row r="595" ht="20.25" customHeight="1" hidden="1"/>
    <row r="596" ht="20.25" customHeight="1" hidden="1"/>
    <row r="597" ht="20.25" customHeight="1" hidden="1"/>
    <row r="598" ht="20.25" customHeight="1" hidden="1"/>
    <row r="599" ht="20.25" customHeight="1" hidden="1"/>
    <row r="600" ht="20.25" customHeight="1" hidden="1"/>
    <row r="601" ht="20.25" customHeight="1" hidden="1"/>
    <row r="602" ht="20.25" customHeight="1" hidden="1"/>
    <row r="603" ht="20.25" customHeight="1" hidden="1"/>
    <row r="604" ht="20.25" customHeight="1" hidden="1"/>
    <row r="605" ht="20.25" customHeight="1" hidden="1"/>
    <row r="606" ht="20.25" customHeight="1" hidden="1"/>
    <row r="607" ht="20.25" customHeight="1" hidden="1"/>
    <row r="608" ht="20.25" customHeight="1" hidden="1"/>
    <row r="609" ht="20.25" customHeight="1" hidden="1"/>
    <row r="610" ht="20.25" customHeight="1" hidden="1"/>
    <row r="611" ht="20.25" customHeight="1" hidden="1"/>
    <row r="612" ht="20.25" customHeight="1" hidden="1"/>
    <row r="613" ht="20.25" customHeight="1" hidden="1"/>
    <row r="614" ht="20.25" customHeight="1" hidden="1"/>
    <row r="615" ht="20.25" customHeight="1" hidden="1"/>
    <row r="616" ht="20.25" customHeight="1" hidden="1"/>
    <row r="617" ht="20.25" customHeight="1" hidden="1"/>
    <row r="618" ht="20.25" customHeight="1" hidden="1"/>
    <row r="619" ht="20.25" customHeight="1" hidden="1"/>
    <row r="620" ht="20.25" customHeight="1" hidden="1"/>
    <row r="621" ht="20.25" customHeight="1" hidden="1"/>
    <row r="622" ht="20.25" customHeight="1" hidden="1"/>
    <row r="623" ht="20.25" customHeight="1" hidden="1"/>
    <row r="624" ht="20.25" customHeight="1" hidden="1"/>
    <row r="625" ht="20.25" customHeight="1" hidden="1"/>
    <row r="626" ht="20.25" customHeight="1" hidden="1"/>
    <row r="627" ht="20.25" customHeight="1" hidden="1"/>
    <row r="628" ht="20.25" customHeight="1" hidden="1"/>
    <row r="629" ht="20.25" customHeight="1" hidden="1"/>
    <row r="630" ht="20.25" customHeight="1" hidden="1"/>
    <row r="631" ht="20.25" customHeight="1" hidden="1"/>
    <row r="632" ht="20.25" customHeight="1" hidden="1"/>
    <row r="633" ht="20.25" customHeight="1" hidden="1"/>
    <row r="634" ht="20.25" customHeight="1" hidden="1"/>
    <row r="635" ht="20.25" customHeight="1" hidden="1"/>
    <row r="636" ht="20.25" customHeight="1" hidden="1"/>
    <row r="637" ht="20.25" customHeight="1" hidden="1"/>
    <row r="638" ht="20.25" customHeight="1" hidden="1"/>
    <row r="639" ht="20.25" customHeight="1" hidden="1"/>
    <row r="640" ht="20.25" customHeight="1" hidden="1"/>
    <row r="641" ht="20.25" customHeight="1" hidden="1"/>
    <row r="642" ht="20.25" customHeight="1" hidden="1"/>
    <row r="643" ht="20.25" customHeight="1" hidden="1"/>
    <row r="644" ht="20.25" customHeight="1" hidden="1"/>
    <row r="645" ht="20.25" customHeight="1" hidden="1"/>
    <row r="646" ht="20.25" customHeight="1" hidden="1"/>
    <row r="647" ht="20.25" customHeight="1" hidden="1"/>
    <row r="648" ht="20.25" customHeight="1" hidden="1"/>
    <row r="649" ht="20.25" customHeight="1" hidden="1"/>
    <row r="650" ht="20.25" customHeight="1" hidden="1"/>
    <row r="651" ht="20.25" customHeight="1" hidden="1"/>
    <row r="652" ht="20.25" customHeight="1" hidden="1"/>
    <row r="653" ht="20.25" customHeight="1" hidden="1"/>
    <row r="654" ht="20.25" customHeight="1" hidden="1"/>
    <row r="655" ht="20.25" customHeight="1" hidden="1"/>
    <row r="656" ht="20.25" customHeight="1" hidden="1"/>
    <row r="657" ht="20.25" customHeight="1" hidden="1"/>
    <row r="658" ht="20.25" customHeight="1" hidden="1"/>
    <row r="659" ht="20.25" customHeight="1" hidden="1"/>
    <row r="660" ht="20.25" customHeight="1" hidden="1"/>
    <row r="661" ht="20.25" customHeight="1" hidden="1"/>
    <row r="662" ht="20.25" customHeight="1" hidden="1"/>
    <row r="663" ht="20.25" customHeight="1" hidden="1"/>
    <row r="664" ht="20.25" customHeight="1" hidden="1"/>
    <row r="665" ht="20.25" customHeight="1" hidden="1"/>
    <row r="666" ht="20.25" customHeight="1" hidden="1"/>
    <row r="667" ht="20.25" customHeight="1" hidden="1"/>
    <row r="668" ht="20.25" customHeight="1" hidden="1"/>
    <row r="669" ht="20.25" customHeight="1" hidden="1"/>
    <row r="670" ht="20.25" customHeight="1" hidden="1"/>
    <row r="671" ht="20.25" customHeight="1" hidden="1"/>
    <row r="672" ht="20.25" customHeight="1" hidden="1"/>
    <row r="673" ht="20.25" customHeight="1" hidden="1"/>
    <row r="674" ht="20.25" customHeight="1" hidden="1"/>
    <row r="675" ht="20.25" customHeight="1" hidden="1"/>
    <row r="676" ht="20.25" customHeight="1" hidden="1"/>
    <row r="677" ht="20.25" customHeight="1" hidden="1"/>
    <row r="678" ht="20.25" customHeight="1" hidden="1"/>
    <row r="679" ht="20.25" customHeight="1" hidden="1"/>
    <row r="680" ht="20.25" customHeight="1" hidden="1"/>
    <row r="681" ht="20.25" customHeight="1" hidden="1"/>
    <row r="682" ht="20.25" customHeight="1" hidden="1"/>
    <row r="683" ht="20.25" customHeight="1" hidden="1"/>
    <row r="684" ht="20.25" customHeight="1" hidden="1"/>
    <row r="685" ht="20.25" customHeight="1" hidden="1"/>
    <row r="686" ht="20.25" customHeight="1" hidden="1"/>
    <row r="687" ht="20.25" customHeight="1" hidden="1"/>
    <row r="688" ht="20.25" customHeight="1" hidden="1"/>
    <row r="689" ht="20.25" customHeight="1" hidden="1"/>
    <row r="690" ht="20.25" customHeight="1" hidden="1"/>
    <row r="691" ht="20.25" customHeight="1" hidden="1"/>
    <row r="692" ht="20.25" customHeight="1" hidden="1"/>
    <row r="693" ht="20.25" customHeight="1" hidden="1"/>
    <row r="694" ht="20.25" customHeight="1" hidden="1"/>
    <row r="695" ht="20.25" customHeight="1" hidden="1"/>
    <row r="696" ht="20.25" customHeight="1" hidden="1"/>
    <row r="697" ht="20.25" customHeight="1" hidden="1"/>
    <row r="698" ht="20.25" customHeight="1" hidden="1"/>
    <row r="699" ht="20.25" customHeight="1" hidden="1"/>
    <row r="700" ht="20.25" customHeight="1" hidden="1"/>
    <row r="701" ht="20.25" customHeight="1" hidden="1"/>
    <row r="702" ht="20.25" customHeight="1" hidden="1"/>
    <row r="703" ht="20.25" customHeight="1" hidden="1"/>
    <row r="704" ht="20.25" customHeight="1" hidden="1"/>
    <row r="705" ht="20.25" customHeight="1" hidden="1"/>
    <row r="706" ht="20.25" customHeight="1" hidden="1"/>
    <row r="707" ht="20.25" customHeight="1" hidden="1"/>
    <row r="708" ht="20.25" customHeight="1" hidden="1"/>
    <row r="709" ht="20.25" customHeight="1" hidden="1"/>
    <row r="710" ht="20.25" customHeight="1" hidden="1"/>
    <row r="711" ht="20.25" customHeight="1" hidden="1"/>
    <row r="712" ht="20.25" customHeight="1" hidden="1"/>
    <row r="713" ht="20.25" customHeight="1" hidden="1"/>
    <row r="714" ht="20.25" customHeight="1" hidden="1"/>
    <row r="715" ht="20.25" customHeight="1" hidden="1"/>
    <row r="716" ht="20.25" customHeight="1" hidden="1"/>
    <row r="717" ht="20.25" customHeight="1" hidden="1"/>
    <row r="718" ht="20.25" customHeight="1" hidden="1"/>
    <row r="719" ht="20.25" customHeight="1" hidden="1"/>
    <row r="720" ht="20.25" customHeight="1" hidden="1"/>
    <row r="721" ht="20.25" customHeight="1" hidden="1"/>
    <row r="722" ht="20.25" customHeight="1" hidden="1"/>
    <row r="723" ht="20.25" customHeight="1" hidden="1"/>
    <row r="724" ht="20.25" customHeight="1" hidden="1"/>
    <row r="725" ht="20.25" customHeight="1" hidden="1"/>
    <row r="726" ht="20.25" customHeight="1" hidden="1"/>
    <row r="727" ht="20.25" customHeight="1" hidden="1"/>
    <row r="728" ht="20.25" customHeight="1" hidden="1"/>
    <row r="729" ht="20.25" customHeight="1" hidden="1"/>
    <row r="730" ht="20.25" customHeight="1" hidden="1"/>
    <row r="731" ht="20.25" customHeight="1" hidden="1"/>
    <row r="732" ht="20.25" customHeight="1" hidden="1"/>
    <row r="733" ht="20.25" customHeight="1" hidden="1"/>
    <row r="734" ht="20.25" customHeight="1" hidden="1"/>
    <row r="735" ht="20.25" customHeight="1" hidden="1"/>
    <row r="736" ht="20.25" customHeight="1" hidden="1"/>
    <row r="737" ht="20.25" customHeight="1" hidden="1"/>
    <row r="738" ht="20.25" customHeight="1" hidden="1"/>
    <row r="739" ht="20.25" customHeight="1" hidden="1"/>
    <row r="740" ht="20.25" customHeight="1" hidden="1"/>
    <row r="741" ht="20.25" customHeight="1" hidden="1"/>
    <row r="742" ht="20.25" customHeight="1" hidden="1"/>
    <row r="743" ht="20.25" customHeight="1" hidden="1"/>
    <row r="744" ht="20.25" customHeight="1" hidden="1"/>
    <row r="745" ht="20.25" customHeight="1" hidden="1"/>
    <row r="746" ht="20.25" customHeight="1" hidden="1"/>
    <row r="747" ht="20.25" customHeight="1" hidden="1"/>
    <row r="748" ht="20.25" customHeight="1" hidden="1"/>
    <row r="749" ht="20.25" customHeight="1" hidden="1"/>
    <row r="750" ht="20.25" customHeight="1" hidden="1"/>
    <row r="751" ht="20.25" customHeight="1" hidden="1"/>
    <row r="752" ht="20.25" customHeight="1" hidden="1"/>
    <row r="753" ht="20.25" customHeight="1" hidden="1"/>
    <row r="754" ht="20.25" customHeight="1" hidden="1"/>
    <row r="755" ht="20.25" customHeight="1" hidden="1"/>
    <row r="756" ht="20.25" customHeight="1" hidden="1"/>
    <row r="757" ht="20.25" customHeight="1" hidden="1"/>
    <row r="758" ht="20.25" customHeight="1" hidden="1"/>
    <row r="759" ht="20.25" customHeight="1" hidden="1"/>
    <row r="760" ht="20.25" customHeight="1" hidden="1"/>
    <row r="761" ht="20.25" customHeight="1" hidden="1"/>
    <row r="762" ht="20.25" customHeight="1" hidden="1"/>
    <row r="763" ht="20.25" customHeight="1" hidden="1"/>
    <row r="764" ht="20.25" customHeight="1" hidden="1"/>
    <row r="765" ht="20.25" customHeight="1" hidden="1"/>
    <row r="766" ht="20.25" customHeight="1" hidden="1"/>
    <row r="767" ht="20.25" customHeight="1" hidden="1"/>
    <row r="768" ht="20.25" customHeight="1" hidden="1"/>
    <row r="769" ht="20.25" customHeight="1" hidden="1"/>
    <row r="770" ht="20.25" customHeight="1" hidden="1"/>
    <row r="771" ht="20.25" customHeight="1" hidden="1"/>
    <row r="772" ht="20.25" customHeight="1" hidden="1"/>
    <row r="773" ht="20.25" customHeight="1" hidden="1"/>
    <row r="774" ht="20.25" customHeight="1" hidden="1"/>
    <row r="775" ht="20.25" customHeight="1" hidden="1"/>
    <row r="776" ht="20.25" customHeight="1" hidden="1"/>
    <row r="777" ht="20.25" customHeight="1" hidden="1"/>
    <row r="778" ht="20.25" customHeight="1" hidden="1"/>
    <row r="779" ht="20.25" customHeight="1" hidden="1"/>
    <row r="780" ht="20.25" customHeight="1" hidden="1"/>
    <row r="781" ht="20.25" customHeight="1" hidden="1"/>
    <row r="782" ht="20.25" customHeight="1" hidden="1"/>
    <row r="783" ht="20.25" customHeight="1" hidden="1"/>
    <row r="784" ht="20.25" customHeight="1" hidden="1"/>
    <row r="785" ht="20.25" customHeight="1" hidden="1"/>
    <row r="786" ht="20.25" customHeight="1" hidden="1"/>
    <row r="787" ht="20.25" customHeight="1" hidden="1"/>
    <row r="788" ht="20.25" customHeight="1" hidden="1"/>
    <row r="789" ht="20.25" customHeight="1" hidden="1"/>
    <row r="790" ht="20.25" customHeight="1" hidden="1"/>
    <row r="791" ht="20.25" customHeight="1" hidden="1"/>
    <row r="792" ht="20.25" customHeight="1" hidden="1"/>
    <row r="793" ht="20.25" customHeight="1" hidden="1"/>
    <row r="794" ht="20.25" customHeight="1" hidden="1"/>
    <row r="795" ht="20.25" customHeight="1" hidden="1"/>
    <row r="796" ht="20.25" customHeight="1" hidden="1"/>
    <row r="797" ht="20.25" customHeight="1" hidden="1"/>
    <row r="798" ht="20.25" customHeight="1" hidden="1"/>
    <row r="799" ht="20.25" customHeight="1" hidden="1"/>
    <row r="800" ht="20.25" customHeight="1" hidden="1"/>
    <row r="801" ht="20.25" customHeight="1" hidden="1"/>
    <row r="802" ht="20.25" customHeight="1" hidden="1"/>
    <row r="803" ht="20.25" customHeight="1" hidden="1"/>
    <row r="804" ht="20.25" customHeight="1" hidden="1"/>
    <row r="805" ht="20.25" customHeight="1" hidden="1"/>
    <row r="806" ht="20.25" customHeight="1" hidden="1"/>
    <row r="807" ht="20.25" customHeight="1" hidden="1"/>
    <row r="808" ht="20.25" customHeight="1" hidden="1"/>
    <row r="809" ht="20.25" customHeight="1" hidden="1"/>
    <row r="810" ht="20.25" customHeight="1" hidden="1"/>
    <row r="811" ht="20.25" customHeight="1" hidden="1"/>
    <row r="812" ht="20.25" customHeight="1" hidden="1"/>
    <row r="813" ht="20.25" customHeight="1" hidden="1"/>
    <row r="814" ht="20.25" customHeight="1" hidden="1"/>
    <row r="815" ht="20.25" customHeight="1" hidden="1"/>
    <row r="816" ht="20.25" customHeight="1" hidden="1"/>
    <row r="817" ht="20.25" customHeight="1" hidden="1"/>
    <row r="818" ht="20.25" customHeight="1" hidden="1"/>
    <row r="819" ht="20.25" customHeight="1" hidden="1"/>
    <row r="820" ht="20.25" customHeight="1" hidden="1"/>
    <row r="821" ht="20.25" customHeight="1" hidden="1"/>
    <row r="822" ht="20.25" customHeight="1" hidden="1"/>
    <row r="823" ht="20.25" customHeight="1" hidden="1"/>
    <row r="824" ht="20.25" customHeight="1" hidden="1"/>
    <row r="825" ht="20.25" customHeight="1" hidden="1"/>
    <row r="826" ht="20.25" customHeight="1" hidden="1"/>
    <row r="827" ht="20.25" customHeight="1" hidden="1"/>
    <row r="828" ht="20.25" customHeight="1" hidden="1"/>
    <row r="829" ht="20.25" customHeight="1" hidden="1"/>
    <row r="830" ht="20.25" customHeight="1" hidden="1"/>
    <row r="831" ht="20.25" customHeight="1" hidden="1"/>
    <row r="832" ht="20.25" customHeight="1" hidden="1"/>
    <row r="833" ht="20.25" customHeight="1" hidden="1"/>
    <row r="834" ht="20.25" customHeight="1" hidden="1"/>
    <row r="835" ht="20.25" customHeight="1" hidden="1"/>
    <row r="836" ht="20.25" customHeight="1" hidden="1"/>
    <row r="837" ht="20.25" customHeight="1" hidden="1"/>
    <row r="838" ht="20.25" customHeight="1" hidden="1"/>
    <row r="839" ht="20.25" customHeight="1" hidden="1"/>
    <row r="840" ht="20.25" customHeight="1" hidden="1"/>
    <row r="841" ht="20.25" customHeight="1" hidden="1"/>
    <row r="842" ht="20.25" customHeight="1" hidden="1"/>
    <row r="843" ht="20.25" customHeight="1" hidden="1"/>
    <row r="844" ht="20.25" customHeight="1" hidden="1"/>
    <row r="845" ht="20.25" customHeight="1" hidden="1"/>
    <row r="846" ht="20.25" customHeight="1" hidden="1"/>
    <row r="847" ht="20.25" customHeight="1" hidden="1"/>
    <row r="848" ht="20.25" customHeight="1" hidden="1"/>
    <row r="849" ht="20.25" customHeight="1" hidden="1"/>
    <row r="850" ht="20.25" customHeight="1" hidden="1"/>
    <row r="851" ht="20.25" customHeight="1" hidden="1"/>
    <row r="852" ht="20.25" customHeight="1" hidden="1"/>
    <row r="853" ht="20.25" customHeight="1" hidden="1"/>
    <row r="854" ht="20.25" customHeight="1" hidden="1"/>
    <row r="855" ht="20.25" customHeight="1" hidden="1"/>
    <row r="856" ht="20.25" customHeight="1" hidden="1"/>
    <row r="857" ht="20.25" customHeight="1" hidden="1"/>
    <row r="858" ht="20.25" customHeight="1" hidden="1"/>
    <row r="859" ht="20.25" customHeight="1" hidden="1"/>
    <row r="860" ht="20.25" customHeight="1" hidden="1"/>
    <row r="861" ht="20.25" customHeight="1" hidden="1"/>
    <row r="862" ht="20.25" customHeight="1" hidden="1"/>
    <row r="863" ht="20.25" customHeight="1" hidden="1"/>
    <row r="864" ht="20.25" customHeight="1" hidden="1"/>
    <row r="865" ht="20.25" customHeight="1" hidden="1"/>
    <row r="866" ht="20.25" customHeight="1" hidden="1"/>
    <row r="867" ht="20.25" customHeight="1" hidden="1"/>
    <row r="868" ht="20.25" customHeight="1" hidden="1"/>
    <row r="869" ht="20.25" customHeight="1" hidden="1"/>
    <row r="870" ht="20.25" customHeight="1" hidden="1"/>
    <row r="871" ht="20.25" customHeight="1" hidden="1"/>
    <row r="872" ht="20.25" customHeight="1" hidden="1"/>
    <row r="873" ht="20.25" customHeight="1" hidden="1"/>
    <row r="874" ht="20.25" customHeight="1" hidden="1"/>
    <row r="875" ht="20.25" customHeight="1" hidden="1"/>
    <row r="876" ht="20.25" customHeight="1" hidden="1"/>
    <row r="877" ht="20.25" customHeight="1" hidden="1"/>
    <row r="878" ht="20.25" customHeight="1" hidden="1"/>
    <row r="879" ht="20.25" customHeight="1" hidden="1"/>
    <row r="880" ht="20.25" customHeight="1" hidden="1"/>
    <row r="881" ht="20.25" customHeight="1" hidden="1"/>
    <row r="882" ht="20.25" customHeight="1" hidden="1"/>
    <row r="883" ht="20.25" customHeight="1" hidden="1"/>
    <row r="884" ht="20.25" customHeight="1" hidden="1"/>
    <row r="885" ht="20.25" customHeight="1" hidden="1"/>
    <row r="886" ht="20.25" customHeight="1" hidden="1"/>
    <row r="887" ht="20.25" customHeight="1" hidden="1"/>
    <row r="888" ht="20.25" customHeight="1" hidden="1"/>
    <row r="889" ht="20.25" customHeight="1" hidden="1"/>
    <row r="890" ht="20.25" customHeight="1" hidden="1"/>
    <row r="891" ht="20.25" customHeight="1" hidden="1"/>
    <row r="892" ht="20.25" customHeight="1" hidden="1"/>
    <row r="893" ht="20.25" customHeight="1" hidden="1"/>
    <row r="894" ht="20.25" customHeight="1" hidden="1"/>
    <row r="895" ht="20.25" customHeight="1" hidden="1"/>
    <row r="896" ht="20.25" customHeight="1" hidden="1"/>
    <row r="897" ht="20.25" customHeight="1" hidden="1"/>
    <row r="898" ht="20.25" customHeight="1" hidden="1"/>
    <row r="899" ht="20.25" customHeight="1" hidden="1"/>
    <row r="900" ht="20.25" customHeight="1" hidden="1"/>
    <row r="901" ht="20.25" customHeight="1" hidden="1"/>
    <row r="902" ht="20.25" customHeight="1" hidden="1"/>
    <row r="903" ht="20.25" customHeight="1" hidden="1"/>
    <row r="904" ht="20.25" customHeight="1" hidden="1"/>
    <row r="905" ht="20.25" customHeight="1" hidden="1"/>
    <row r="906" ht="20.25" customHeight="1" hidden="1"/>
    <row r="907" ht="20.25" customHeight="1" hidden="1"/>
    <row r="908" ht="20.25" customHeight="1" hidden="1"/>
    <row r="909" ht="20.25" customHeight="1" hidden="1"/>
    <row r="910" ht="20.25" customHeight="1" hidden="1"/>
    <row r="911" ht="20.25" customHeight="1" hidden="1"/>
    <row r="912" ht="20.25" customHeight="1" hidden="1"/>
    <row r="913" ht="20.25" customHeight="1" hidden="1"/>
    <row r="914" ht="20.25" customHeight="1" hidden="1"/>
    <row r="915" ht="20.25" customHeight="1" hidden="1"/>
    <row r="916" ht="20.25" customHeight="1" hidden="1"/>
    <row r="917" ht="20.25" customHeight="1" hidden="1"/>
    <row r="918" ht="20.25" customHeight="1" hidden="1"/>
    <row r="919" ht="20.25" customHeight="1" hidden="1"/>
    <row r="920" ht="20.25" customHeight="1" hidden="1"/>
    <row r="921" ht="20.25" customHeight="1" hidden="1"/>
    <row r="922" ht="20.25" customHeight="1" hidden="1"/>
    <row r="923" ht="20.25" customHeight="1" hidden="1"/>
    <row r="924" ht="20.25" customHeight="1" hidden="1"/>
    <row r="925" ht="20.25" customHeight="1" hidden="1"/>
    <row r="926" ht="20.25" customHeight="1" hidden="1"/>
    <row r="927" ht="20.25" customHeight="1" hidden="1"/>
    <row r="928" ht="20.25" customHeight="1" hidden="1"/>
    <row r="929" ht="20.25" customHeight="1" hidden="1"/>
    <row r="930" ht="20.25" customHeight="1" hidden="1"/>
    <row r="931" ht="20.25" customHeight="1" hidden="1"/>
    <row r="932" ht="20.25" customHeight="1" hidden="1"/>
    <row r="933" ht="20.25" customHeight="1" hidden="1"/>
    <row r="934" ht="20.25" customHeight="1" hidden="1"/>
    <row r="935" ht="20.25" customHeight="1" hidden="1"/>
    <row r="936" ht="20.25" customHeight="1" hidden="1"/>
    <row r="937" ht="20.25" customHeight="1" hidden="1"/>
    <row r="938" ht="20.25" customHeight="1" hidden="1"/>
    <row r="939" ht="20.25" customHeight="1" hidden="1"/>
    <row r="940" ht="20.25" customHeight="1" hidden="1"/>
    <row r="941" ht="20.25" customHeight="1" hidden="1"/>
    <row r="942" ht="20.25" customHeight="1" hidden="1"/>
    <row r="943" ht="20.25" customHeight="1" hidden="1"/>
    <row r="944" ht="20.25" customHeight="1" hidden="1"/>
    <row r="945" ht="20.25" customHeight="1" hidden="1"/>
    <row r="946" ht="20.25" customHeight="1" hidden="1"/>
    <row r="947" ht="20.25" customHeight="1" hidden="1"/>
    <row r="948" ht="20.25" customHeight="1" hidden="1"/>
    <row r="949" ht="20.25" customHeight="1" hidden="1"/>
    <row r="950" ht="20.25" customHeight="1" hidden="1"/>
    <row r="951" ht="20.25" customHeight="1" hidden="1"/>
    <row r="952" ht="20.25" customHeight="1" hidden="1"/>
    <row r="953" ht="20.25" customHeight="1" hidden="1"/>
    <row r="954" ht="20.25" customHeight="1" hidden="1"/>
    <row r="955" ht="20.25" customHeight="1" hidden="1"/>
    <row r="956" ht="20.25" customHeight="1" hidden="1"/>
    <row r="957" ht="20.25" customHeight="1" hidden="1"/>
    <row r="958" ht="20.25" customHeight="1" hidden="1"/>
    <row r="959" ht="20.25" customHeight="1" hidden="1"/>
    <row r="960" ht="20.25" customHeight="1" hidden="1"/>
    <row r="961" ht="20.25" customHeight="1" hidden="1"/>
    <row r="962" ht="20.25" customHeight="1" hidden="1"/>
    <row r="963" ht="20.25" customHeight="1" hidden="1"/>
    <row r="964" ht="20.25" customHeight="1" hidden="1"/>
    <row r="965" ht="20.25" customHeight="1" hidden="1"/>
    <row r="966" ht="20.25" customHeight="1" hidden="1"/>
    <row r="967" ht="20.25" customHeight="1" hidden="1"/>
    <row r="968" ht="20.25" customHeight="1" hidden="1"/>
    <row r="969" ht="20.25" customHeight="1" hidden="1"/>
    <row r="970" ht="20.25" customHeight="1" hidden="1"/>
    <row r="971" ht="20.25" customHeight="1" hidden="1"/>
    <row r="972" ht="20.25" customHeight="1" hidden="1"/>
    <row r="973" ht="20.25" customHeight="1" hidden="1"/>
    <row r="974" ht="20.25" customHeight="1" hidden="1"/>
    <row r="975" ht="20.25" customHeight="1" hidden="1"/>
    <row r="976" ht="20.25" customHeight="1" hidden="1"/>
    <row r="977" ht="20.25" customHeight="1" hidden="1"/>
    <row r="978" ht="20.25" customHeight="1" hidden="1"/>
    <row r="979" ht="20.25" customHeight="1" hidden="1"/>
    <row r="980" ht="20.25" customHeight="1" hidden="1"/>
    <row r="981" ht="20.25" customHeight="1" hidden="1"/>
    <row r="982" ht="20.25" customHeight="1" hidden="1"/>
    <row r="983" ht="20.25" customHeight="1" hidden="1"/>
    <row r="984" ht="20.25" customHeight="1" hidden="1"/>
    <row r="985" ht="20.25" customHeight="1" hidden="1"/>
    <row r="986" ht="20.25" customHeight="1" hidden="1"/>
    <row r="987" ht="20.25" customHeight="1" hidden="1"/>
    <row r="988" ht="20.25" customHeight="1" hidden="1"/>
    <row r="989" ht="20.25" customHeight="1" hidden="1"/>
    <row r="990" ht="20.25" customHeight="1" hidden="1"/>
    <row r="991" ht="20.25" customHeight="1" hidden="1"/>
    <row r="992" ht="20.25" customHeight="1" hidden="1"/>
    <row r="993" ht="20.25" customHeight="1" hidden="1"/>
    <row r="994" ht="20.25" customHeight="1" hidden="1"/>
    <row r="995" ht="20.25" customHeight="1" hidden="1"/>
    <row r="996" ht="20.25" customHeight="1" hidden="1"/>
    <row r="997" ht="20.25" customHeight="1" hidden="1"/>
    <row r="998" ht="20.25" customHeight="1" hidden="1"/>
    <row r="999" ht="20.25" customHeight="1" hidden="1"/>
    <row r="1000" ht="20.25" customHeight="1" hidden="1"/>
    <row r="1001" ht="20.25" customHeight="1" hidden="1"/>
    <row r="1002" ht="20.25" customHeight="1" hidden="1"/>
    <row r="1003" ht="20.25" customHeight="1" hidden="1"/>
    <row r="1004" ht="20.25" customHeight="1" hidden="1"/>
    <row r="1005" ht="20.25" customHeight="1" hidden="1"/>
    <row r="1006" ht="20.25" customHeight="1" hidden="1"/>
    <row r="1007" ht="20.25" customHeight="1" hidden="1"/>
    <row r="1008" ht="20.25" customHeight="1" hidden="1"/>
    <row r="1009" ht="20.25" customHeight="1" hidden="1"/>
    <row r="1010" ht="20.25" customHeight="1" hidden="1"/>
    <row r="1011" ht="20.25" customHeight="1" hidden="1"/>
    <row r="1012" ht="20.25" customHeight="1" hidden="1"/>
    <row r="1013" ht="20.25" customHeight="1" hidden="1"/>
    <row r="1014" ht="20.25" customHeight="1" hidden="1"/>
    <row r="1015" ht="20.25" customHeight="1" hidden="1"/>
    <row r="1016" ht="20.25" customHeight="1" hidden="1"/>
    <row r="1017" ht="20.25" customHeight="1" hidden="1"/>
    <row r="1018" ht="20.25" customHeight="1" hidden="1"/>
    <row r="1019" ht="20.25" customHeight="1" hidden="1"/>
    <row r="1020" ht="20.25" customHeight="1" hidden="1"/>
    <row r="1021" ht="20.25" customHeight="1" hidden="1"/>
    <row r="1022" ht="20.25" customHeight="1" hidden="1"/>
    <row r="1023" ht="20.25" customHeight="1" hidden="1"/>
    <row r="1024" ht="20.25" customHeight="1" hidden="1"/>
    <row r="1025" ht="20.25" customHeight="1" hidden="1"/>
    <row r="1026" ht="20.25" customHeight="1" hidden="1"/>
    <row r="1027" ht="20.25" customHeight="1" hidden="1"/>
    <row r="1028" ht="20.25" customHeight="1" hidden="1"/>
    <row r="1029" ht="20.25" customHeight="1" hidden="1"/>
    <row r="1030" ht="20.25" customHeight="1" hidden="1"/>
    <row r="1031" ht="20.25" customHeight="1" hidden="1"/>
    <row r="1032" ht="20.25" customHeight="1" hidden="1"/>
    <row r="1033" ht="20.25" customHeight="1" hidden="1"/>
    <row r="1034" ht="20.25" customHeight="1" hidden="1"/>
    <row r="1035" ht="20.25" customHeight="1" hidden="1"/>
    <row r="1036" ht="20.25" customHeight="1" hidden="1"/>
    <row r="1037" ht="20.25" customHeight="1" hidden="1"/>
    <row r="1038" ht="20.25" customHeight="1" hidden="1"/>
    <row r="1039" ht="20.25" customHeight="1" hidden="1"/>
    <row r="1040" ht="20.25" customHeight="1" hidden="1"/>
    <row r="1041" ht="20.25" customHeight="1" hidden="1"/>
    <row r="1042" ht="20.25" customHeight="1" hidden="1"/>
    <row r="1043" ht="20.25" customHeight="1" hidden="1"/>
    <row r="1044" ht="20.25" customHeight="1" hidden="1"/>
    <row r="1045" ht="20.25" customHeight="1" hidden="1"/>
    <row r="1046" ht="20.25" customHeight="1" hidden="1"/>
    <row r="1047" ht="20.25" customHeight="1" hidden="1"/>
    <row r="1048" ht="20.25" customHeight="1" hidden="1"/>
    <row r="1049" ht="20.25" customHeight="1" hidden="1"/>
    <row r="1050" ht="20.25" customHeight="1" hidden="1"/>
    <row r="1051" ht="20.25" customHeight="1" hidden="1"/>
    <row r="1052" ht="20.25" customHeight="1" hidden="1"/>
    <row r="1053" ht="20.25" customHeight="1" hidden="1"/>
    <row r="1054" ht="20.25" customHeight="1" hidden="1"/>
    <row r="1055" ht="20.25" customHeight="1" hidden="1"/>
    <row r="1056" ht="20.25" customHeight="1" hidden="1"/>
    <row r="1057" ht="20.25" customHeight="1" hidden="1"/>
    <row r="1058" ht="20.25" customHeight="1" hidden="1"/>
    <row r="1059" ht="20.25" customHeight="1" hidden="1"/>
    <row r="1060" ht="20.25" customHeight="1" hidden="1"/>
    <row r="1061" ht="20.25" customHeight="1" hidden="1"/>
    <row r="1062" ht="20.25" customHeight="1" hidden="1"/>
    <row r="1063" ht="20.25" customHeight="1" hidden="1"/>
    <row r="1064" ht="20.25" customHeight="1" hidden="1"/>
    <row r="1065" ht="20.25" customHeight="1" hidden="1"/>
    <row r="1066" ht="20.25" customHeight="1" hidden="1"/>
    <row r="1067" ht="20.25" customHeight="1" hidden="1"/>
    <row r="1068" ht="20.25" customHeight="1" hidden="1"/>
    <row r="1069" ht="20.25" customHeight="1" hidden="1"/>
    <row r="1070" ht="20.25" customHeight="1" hidden="1"/>
    <row r="1071" ht="20.25" customHeight="1" hidden="1"/>
    <row r="1072" ht="20.25" customHeight="1" hidden="1"/>
    <row r="1073" ht="20.25" customHeight="1" hidden="1"/>
    <row r="1074" ht="20.25" customHeight="1" hidden="1"/>
    <row r="1075" ht="20.25" customHeight="1" hidden="1"/>
    <row r="1076" ht="20.25" customHeight="1" hidden="1"/>
    <row r="1077" ht="20.25" customHeight="1" hidden="1"/>
    <row r="1078" ht="20.25" customHeight="1" hidden="1"/>
    <row r="1079" ht="20.25" customHeight="1" hidden="1"/>
    <row r="1080" ht="20.25" customHeight="1" hidden="1"/>
    <row r="1081" ht="20.25" customHeight="1" hidden="1"/>
    <row r="1082" ht="20.25" customHeight="1" hidden="1"/>
    <row r="1083" ht="20.25" customHeight="1" hidden="1"/>
    <row r="1084" ht="20.25" customHeight="1" hidden="1"/>
    <row r="1085" ht="20.25" customHeight="1" hidden="1"/>
    <row r="1086" ht="20.25" customHeight="1" hidden="1"/>
    <row r="1087" ht="20.25" customHeight="1" hidden="1"/>
    <row r="1088" ht="20.25" customHeight="1" hidden="1"/>
    <row r="1089" ht="20.25" customHeight="1" hidden="1"/>
    <row r="1090" ht="20.25" customHeight="1" hidden="1"/>
    <row r="1091" ht="20.25" customHeight="1" hidden="1"/>
    <row r="1092" ht="20.25" customHeight="1" hidden="1"/>
    <row r="1093" ht="20.25" customHeight="1" hidden="1"/>
    <row r="1094" ht="20.25" customHeight="1" hidden="1"/>
    <row r="1095" ht="20.25" customHeight="1" hidden="1"/>
    <row r="1096" ht="20.25" customHeight="1" hidden="1"/>
    <row r="1097" ht="20.25" customHeight="1" hidden="1"/>
    <row r="1098" ht="20.25" customHeight="1" hidden="1"/>
    <row r="1099" ht="20.25" customHeight="1" hidden="1"/>
    <row r="1100" ht="20.25" customHeight="1" hidden="1"/>
    <row r="1101" ht="20.25" customHeight="1" hidden="1"/>
    <row r="1102" ht="20.25" customHeight="1" hidden="1"/>
    <row r="1103" ht="20.25" customHeight="1" hidden="1"/>
    <row r="1104" ht="20.25" customHeight="1" hidden="1"/>
    <row r="1105" ht="20.25" customHeight="1" hidden="1"/>
    <row r="1106" ht="20.25" customHeight="1" hidden="1"/>
    <row r="1107" ht="20.25" customHeight="1" hidden="1"/>
    <row r="1108" ht="20.25" customHeight="1" hidden="1"/>
    <row r="1109" ht="20.25" customHeight="1" hidden="1"/>
    <row r="1110" ht="20.25" customHeight="1" hidden="1"/>
    <row r="1111" ht="20.25" customHeight="1" hidden="1"/>
    <row r="1112" ht="20.25" customHeight="1" hidden="1"/>
    <row r="1113" ht="20.25" customHeight="1" hidden="1"/>
    <row r="1114" ht="20.25" customHeight="1" hidden="1"/>
    <row r="1115" ht="20.25" customHeight="1" hidden="1"/>
    <row r="1116" ht="20.25" customHeight="1" hidden="1"/>
    <row r="1117" ht="20.25" customHeight="1" hidden="1"/>
    <row r="1118" ht="20.25" customHeight="1" hidden="1"/>
    <row r="1119" ht="20.25" customHeight="1" hidden="1"/>
    <row r="1120" ht="20.25" customHeight="1" hidden="1"/>
    <row r="1121" ht="20.25" customHeight="1" hidden="1"/>
    <row r="1122" ht="20.25" customHeight="1" hidden="1"/>
    <row r="1123" ht="20.25" customHeight="1" hidden="1"/>
    <row r="1124" ht="20.25" customHeight="1" hidden="1"/>
    <row r="1125" ht="20.25" customHeight="1" hidden="1"/>
    <row r="1126" ht="20.25" customHeight="1" hidden="1"/>
    <row r="1127" ht="20.25" customHeight="1" hidden="1"/>
    <row r="1128" ht="20.25" customHeight="1" hidden="1"/>
    <row r="1129" ht="20.25" customHeight="1" hidden="1"/>
    <row r="1130" ht="20.25" customHeight="1" hidden="1"/>
    <row r="1131" ht="20.25" customHeight="1" hidden="1"/>
    <row r="1132" ht="20.25" customHeight="1" hidden="1"/>
    <row r="1133" ht="20.25" customHeight="1" hidden="1"/>
    <row r="1134" ht="20.25" customHeight="1" hidden="1"/>
    <row r="1135" ht="20.25" customHeight="1" hidden="1"/>
    <row r="1136" ht="20.25" customHeight="1" hidden="1"/>
    <row r="1137" ht="20.25" customHeight="1" hidden="1"/>
    <row r="1138" ht="20.25" customHeight="1" hidden="1"/>
    <row r="1139" ht="20.25" customHeight="1" hidden="1"/>
    <row r="1140" ht="20.25" customHeight="1" hidden="1"/>
    <row r="1141" ht="20.25" customHeight="1" hidden="1"/>
    <row r="1142" ht="20.25" customHeight="1" hidden="1"/>
    <row r="1143" ht="20.25" customHeight="1" hidden="1"/>
    <row r="1144" ht="20.25" customHeight="1" hidden="1"/>
    <row r="1145" ht="20.25" customHeight="1" hidden="1"/>
    <row r="1146" ht="20.25" customHeight="1" hidden="1"/>
    <row r="1147" ht="20.25" customHeight="1" hidden="1"/>
    <row r="1148" ht="20.25" customHeight="1" hidden="1"/>
    <row r="1149" ht="20.25" customHeight="1" hidden="1"/>
    <row r="1150" ht="20.25" customHeight="1" hidden="1"/>
    <row r="1151" ht="20.25" customHeight="1" hidden="1"/>
    <row r="1152" ht="20.25" customHeight="1" hidden="1"/>
    <row r="1153" ht="20.25" customHeight="1" hidden="1"/>
    <row r="1154" ht="20.25" customHeight="1" hidden="1"/>
    <row r="1155" ht="20.25" customHeight="1" hidden="1"/>
    <row r="1156" ht="20.25" customHeight="1" hidden="1"/>
    <row r="1157" ht="20.25" customHeight="1" hidden="1"/>
    <row r="1158" ht="20.25" customHeight="1" hidden="1"/>
    <row r="1159" ht="20.25" customHeight="1" hidden="1"/>
    <row r="1160" ht="20.25" customHeight="1" hidden="1"/>
    <row r="1161" ht="20.25" customHeight="1" hidden="1"/>
    <row r="1162" ht="20.25" customHeight="1" hidden="1"/>
    <row r="1163" ht="20.25" customHeight="1" hidden="1"/>
    <row r="1164" ht="20.25" customHeight="1" hidden="1"/>
    <row r="1165" ht="20.25" customHeight="1" hidden="1"/>
    <row r="1166" ht="20.25" customHeight="1" hidden="1"/>
    <row r="1167" ht="20.25" customHeight="1" hidden="1"/>
    <row r="1168" ht="20.25" customHeight="1" hidden="1"/>
    <row r="1169" ht="20.25" customHeight="1" hidden="1"/>
    <row r="1170" ht="20.25" customHeight="1" hidden="1"/>
    <row r="1171" ht="20.25" customHeight="1" hidden="1"/>
    <row r="1172" ht="20.25" customHeight="1" hidden="1"/>
    <row r="1173" ht="20.25" customHeight="1" hidden="1"/>
    <row r="1174" ht="20.25" customHeight="1" hidden="1"/>
    <row r="1175" ht="20.25" customHeight="1" hidden="1"/>
    <row r="1176" ht="20.25" customHeight="1" hidden="1"/>
    <row r="1177" ht="20.25" customHeight="1" hidden="1"/>
    <row r="1178" ht="20.25" customHeight="1" hidden="1"/>
    <row r="1179" ht="20.25" customHeight="1" hidden="1"/>
    <row r="1180" ht="20.25" customHeight="1" hidden="1"/>
    <row r="1181" ht="20.25" customHeight="1" hidden="1"/>
    <row r="1182" ht="20.25" customHeight="1" hidden="1"/>
    <row r="1183" ht="20.25" customHeight="1" hidden="1"/>
    <row r="1184" ht="20.25" customHeight="1" hidden="1"/>
    <row r="1185" ht="20.25" customHeight="1" hidden="1"/>
    <row r="1186" ht="20.25" customHeight="1" hidden="1"/>
    <row r="1187" ht="20.25" customHeight="1" hidden="1"/>
    <row r="1188" ht="20.25" customHeight="1" hidden="1"/>
    <row r="1189" ht="20.25" customHeight="1" hidden="1"/>
    <row r="1190" ht="20.25" customHeight="1" hidden="1"/>
    <row r="1191" ht="20.25" customHeight="1" hidden="1"/>
    <row r="1192" ht="20.25" customHeight="1" hidden="1"/>
    <row r="1193" ht="20.25" customHeight="1" hidden="1"/>
    <row r="1194" ht="20.25" customHeight="1" hidden="1"/>
    <row r="1195" ht="20.25" customHeight="1" hidden="1"/>
    <row r="1196" ht="20.25" customHeight="1" hidden="1"/>
    <row r="1197" ht="20.25" customHeight="1" hidden="1"/>
    <row r="1198" ht="20.25" customHeight="1" hidden="1"/>
    <row r="1199" ht="20.25" customHeight="1" hidden="1"/>
    <row r="1200" ht="20.25" customHeight="1" hidden="1"/>
    <row r="1201" ht="20.25" customHeight="1" hidden="1"/>
    <row r="1202" ht="20.25" customHeight="1" hidden="1"/>
    <row r="1203" ht="20.25" customHeight="1" hidden="1"/>
    <row r="1204" ht="20.25" customHeight="1" hidden="1"/>
    <row r="1205" ht="20.25" customHeight="1" hidden="1"/>
    <row r="1206" ht="20.25" customHeight="1" hidden="1"/>
    <row r="1207" ht="20.25" customHeight="1" hidden="1"/>
    <row r="1208" ht="20.25" customHeight="1" hidden="1"/>
    <row r="1209" ht="20.25" customHeight="1" hidden="1"/>
    <row r="1210" ht="20.25" customHeight="1" hidden="1"/>
    <row r="1211" ht="20.25" customHeight="1" hidden="1"/>
    <row r="1212" ht="20.25" customHeight="1" hidden="1"/>
    <row r="1213" ht="20.25" customHeight="1" hidden="1"/>
    <row r="1214" ht="20.25" customHeight="1" hidden="1"/>
    <row r="1215" ht="20.25" customHeight="1" hidden="1"/>
    <row r="1216" ht="20.25" customHeight="1" hidden="1"/>
    <row r="1217" ht="20.25" customHeight="1" hidden="1"/>
    <row r="1218" ht="20.25" customHeight="1" hidden="1"/>
    <row r="1219" ht="20.25" customHeight="1" hidden="1"/>
    <row r="1220" ht="20.25" customHeight="1" hidden="1"/>
    <row r="1221" ht="20.25" customHeight="1" hidden="1"/>
    <row r="1222" ht="20.25" customHeight="1" hidden="1"/>
    <row r="1223" ht="20.25" customHeight="1" hidden="1"/>
    <row r="1224" ht="20.25" customHeight="1" hidden="1"/>
    <row r="1225" ht="20.25" customHeight="1" hidden="1"/>
    <row r="1226" ht="20.25" customHeight="1" hidden="1"/>
    <row r="1227" ht="20.25" customHeight="1" hidden="1"/>
    <row r="1228" ht="20.25" customHeight="1" hidden="1"/>
    <row r="1229" ht="20.25" customHeight="1" hidden="1"/>
    <row r="1230" ht="20.25" customHeight="1" hidden="1"/>
    <row r="1231" ht="20.25" customHeight="1" hidden="1"/>
    <row r="1232" ht="20.25" customHeight="1" hidden="1"/>
    <row r="1233" ht="20.25" customHeight="1" hidden="1"/>
    <row r="1234" ht="20.25" customHeight="1" hidden="1"/>
    <row r="1235" ht="20.25" customHeight="1" hidden="1"/>
    <row r="1236" ht="20.25" customHeight="1" hidden="1"/>
    <row r="1237" ht="20.25" customHeight="1" hidden="1"/>
    <row r="1238" ht="20.25" customHeight="1" hidden="1"/>
    <row r="1239" ht="20.25" customHeight="1" hidden="1"/>
    <row r="1240" ht="20.25" customHeight="1" hidden="1"/>
    <row r="1241" ht="20.25" customHeight="1" hidden="1"/>
    <row r="1242" ht="20.25" customHeight="1" hidden="1"/>
    <row r="1243" ht="20.25" customHeight="1" hidden="1"/>
    <row r="1244" ht="20.25" customHeight="1" hidden="1"/>
    <row r="1245" ht="20.25" customHeight="1" hidden="1"/>
    <row r="1246" ht="20.25" customHeight="1" hidden="1"/>
    <row r="1247" ht="20.25" customHeight="1" hidden="1"/>
    <row r="1248" ht="20.25" customHeight="1" hidden="1"/>
    <row r="1249" ht="20.25" customHeight="1" hidden="1"/>
    <row r="1250" ht="20.25" customHeight="1" hidden="1"/>
    <row r="1251" ht="20.25" customHeight="1" hidden="1"/>
    <row r="1252" ht="20.25" customHeight="1" hidden="1"/>
    <row r="1253" ht="20.25" customHeight="1" hidden="1"/>
    <row r="1254" ht="20.25" customHeight="1" hidden="1"/>
    <row r="1255" ht="20.25" customHeight="1" hidden="1"/>
    <row r="1256" ht="20.25" customHeight="1" hidden="1"/>
    <row r="1257" ht="20.25" customHeight="1" hidden="1"/>
    <row r="1258" ht="20.25" customHeight="1" hidden="1"/>
    <row r="1259" ht="20.25" customHeight="1" hidden="1"/>
    <row r="1260" ht="20.25" customHeight="1" hidden="1"/>
    <row r="1261" ht="20.25" customHeight="1" hidden="1"/>
    <row r="1262" ht="20.25" customHeight="1" hidden="1"/>
    <row r="1263" ht="20.25" customHeight="1" hidden="1"/>
    <row r="1264" ht="20.25" customHeight="1" hidden="1"/>
    <row r="1265" ht="20.25" customHeight="1" hidden="1"/>
    <row r="1266" ht="20.25" customHeight="1" hidden="1"/>
    <row r="1267" ht="20.25" customHeight="1" hidden="1"/>
    <row r="1268" ht="20.25" customHeight="1" hidden="1"/>
    <row r="1269" ht="20.25" customHeight="1" hidden="1"/>
    <row r="1270" ht="20.25" customHeight="1" hidden="1"/>
    <row r="1271" ht="20.25" customHeight="1" hidden="1"/>
    <row r="1272" ht="20.25" customHeight="1" hidden="1"/>
    <row r="1273" ht="20.25" customHeight="1" hidden="1"/>
    <row r="1274" ht="20.25" customHeight="1" hidden="1"/>
    <row r="1275" ht="20.25" customHeight="1" hidden="1"/>
    <row r="1276" ht="20.25" customHeight="1" hidden="1"/>
    <row r="1277" ht="20.25" customHeight="1" hidden="1"/>
    <row r="1278" ht="20.25" customHeight="1" hidden="1"/>
    <row r="1279" ht="20.25" customHeight="1" hidden="1"/>
    <row r="1280" ht="20.25" customHeight="1" hidden="1"/>
    <row r="1281" ht="20.25" customHeight="1" hidden="1"/>
    <row r="1282" ht="20.25" customHeight="1" hidden="1"/>
    <row r="1283" ht="20.25" customHeight="1" hidden="1"/>
    <row r="1284" ht="20.25" customHeight="1" hidden="1"/>
    <row r="1285" ht="20.25" customHeight="1" hidden="1"/>
    <row r="1286" ht="20.25" customHeight="1" hidden="1"/>
    <row r="1287" ht="20.25" customHeight="1" hidden="1"/>
    <row r="1288" ht="20.25" customHeight="1" hidden="1"/>
    <row r="1289" ht="20.25" customHeight="1" hidden="1"/>
    <row r="1290" ht="20.25" customHeight="1" hidden="1"/>
    <row r="1291" ht="20.25" customHeight="1" hidden="1"/>
    <row r="1292" ht="20.25" customHeight="1" hidden="1"/>
    <row r="1293" ht="20.25" customHeight="1" hidden="1"/>
    <row r="1294" ht="20.25" customHeight="1" hidden="1"/>
    <row r="1295" ht="20.25" customHeight="1" hidden="1"/>
    <row r="1296" ht="20.25" customHeight="1" hidden="1"/>
    <row r="1297" ht="20.25" customHeight="1" hidden="1"/>
    <row r="1298" ht="20.25" customHeight="1" hidden="1"/>
    <row r="1299" ht="20.25" customHeight="1" hidden="1"/>
    <row r="1300" ht="20.25" customHeight="1" hidden="1"/>
    <row r="1301" ht="20.25" customHeight="1" hidden="1"/>
    <row r="1302" ht="20.25" customHeight="1" hidden="1"/>
    <row r="1303" ht="20.25" customHeight="1" hidden="1"/>
    <row r="1304" ht="20.25" customHeight="1" hidden="1"/>
    <row r="1305" ht="20.25" customHeight="1" hidden="1"/>
    <row r="1306" ht="20.25" customHeight="1" hidden="1"/>
    <row r="1307" ht="20.25" customHeight="1" hidden="1"/>
    <row r="1308" ht="20.25" customHeight="1" hidden="1"/>
    <row r="1309" ht="20.25" customHeight="1" hidden="1"/>
    <row r="1310" ht="20.25" customHeight="1" hidden="1"/>
    <row r="1311" ht="20.25" customHeight="1" hidden="1"/>
    <row r="1312" ht="20.25" customHeight="1" hidden="1"/>
    <row r="1313" ht="20.25" customHeight="1" hidden="1"/>
    <row r="1314" ht="20.25" customHeight="1" hidden="1"/>
    <row r="1315" ht="20.25" customHeight="1" hidden="1"/>
    <row r="1316" ht="20.25" customHeight="1" hidden="1"/>
    <row r="1317" ht="20.25" customHeight="1" hidden="1"/>
    <row r="1318" ht="20.25" customHeight="1" hidden="1"/>
    <row r="1319" ht="20.25" customHeight="1" hidden="1"/>
    <row r="1320" ht="20.25" customHeight="1" hidden="1"/>
    <row r="1321" ht="20.25" customHeight="1" hidden="1"/>
    <row r="1322" ht="20.25" customHeight="1" hidden="1"/>
    <row r="1323" ht="20.25" customHeight="1" hidden="1"/>
    <row r="1324" ht="20.25" customHeight="1" hidden="1"/>
    <row r="1325" ht="20.25" customHeight="1" hidden="1"/>
    <row r="1326" ht="20.25" customHeight="1" hidden="1"/>
    <row r="1327" ht="20.25" customHeight="1" hidden="1"/>
    <row r="1328" ht="20.25" customHeight="1" hidden="1"/>
    <row r="1329" ht="20.25" customHeight="1" hidden="1"/>
    <row r="1330" ht="20.25" customHeight="1" hidden="1"/>
    <row r="1331" ht="20.25" customHeight="1" hidden="1"/>
    <row r="1332" ht="20.25" customHeight="1" hidden="1"/>
    <row r="1333" ht="20.25" customHeight="1" hidden="1"/>
    <row r="1334" ht="20.25" customHeight="1" hidden="1"/>
    <row r="1335" ht="20.25" customHeight="1" hidden="1"/>
    <row r="1336" ht="20.25" customHeight="1" hidden="1"/>
    <row r="1337" ht="20.25" customHeight="1" hidden="1"/>
    <row r="1338" ht="20.25" customHeight="1" hidden="1"/>
    <row r="1339" ht="20.25" customHeight="1" hidden="1"/>
    <row r="1340" ht="20.25" customHeight="1" hidden="1"/>
    <row r="1341" ht="20.25" customHeight="1" hidden="1"/>
    <row r="1342" ht="20.25" customHeight="1" hidden="1"/>
    <row r="1343" ht="20.25" customHeight="1" hidden="1"/>
    <row r="1344" ht="20.25" customHeight="1" hidden="1"/>
    <row r="1345" ht="20.25" customHeight="1" hidden="1"/>
    <row r="1346" ht="20.25" customHeight="1" hidden="1"/>
    <row r="1347" ht="20.25" customHeight="1" hidden="1"/>
    <row r="1348" ht="20.25" customHeight="1" hidden="1"/>
    <row r="1349" ht="20.25" customHeight="1" hidden="1"/>
    <row r="1350" ht="20.25" customHeight="1" hidden="1"/>
    <row r="1351" ht="20.25" customHeight="1" hidden="1"/>
    <row r="1352" ht="20.25" customHeight="1" hidden="1"/>
    <row r="1353" ht="20.25" customHeight="1" hidden="1"/>
    <row r="1354" ht="20.25" customHeight="1" hidden="1"/>
    <row r="1355" ht="20.25" customHeight="1" hidden="1"/>
    <row r="1356" ht="20.25" customHeight="1" hidden="1"/>
    <row r="1357" ht="20.25" customHeight="1" hidden="1"/>
    <row r="1358" ht="20.25" customHeight="1" hidden="1"/>
    <row r="1359" ht="20.25" customHeight="1" hidden="1"/>
    <row r="1360" ht="20.25" customHeight="1" hidden="1"/>
    <row r="1361" ht="20.25" customHeight="1" hidden="1"/>
    <row r="1362" ht="20.25" customHeight="1" hidden="1"/>
    <row r="1363" ht="20.25" customHeight="1" hidden="1"/>
    <row r="1364" ht="20.25" customHeight="1" hidden="1"/>
    <row r="1365" ht="20.25" customHeight="1" hidden="1"/>
    <row r="1366" ht="20.25" customHeight="1" hidden="1"/>
    <row r="1367" ht="20.25" customHeight="1" hidden="1"/>
    <row r="1368" ht="20.25" customHeight="1" hidden="1"/>
    <row r="1369" ht="20.25" customHeight="1" hidden="1"/>
    <row r="1370" ht="20.25" customHeight="1" hidden="1"/>
    <row r="1371" ht="20.25" customHeight="1" hidden="1"/>
    <row r="1372" ht="20.25" customHeight="1" hidden="1"/>
    <row r="1373" ht="20.25" customHeight="1" hidden="1"/>
    <row r="1374" ht="20.25" customHeight="1" hidden="1"/>
    <row r="1375" ht="20.25" customHeight="1" hidden="1"/>
    <row r="1376" ht="20.25" customHeight="1" hidden="1"/>
    <row r="1377" ht="20.25" customHeight="1" hidden="1"/>
    <row r="1378" ht="20.25" customHeight="1" hidden="1"/>
    <row r="1379" ht="20.25" customHeight="1" hidden="1"/>
    <row r="1380" ht="20.25" customHeight="1" hidden="1"/>
    <row r="1381" ht="20.25" customHeight="1" hidden="1"/>
    <row r="1382" ht="20.25" customHeight="1" hidden="1"/>
    <row r="1383" ht="20.25" customHeight="1" hidden="1"/>
    <row r="1384" ht="20.25" customHeight="1" hidden="1"/>
    <row r="1385" ht="20.25" customHeight="1" hidden="1"/>
    <row r="1386" ht="20.25" customHeight="1" hidden="1"/>
    <row r="1387" ht="20.25" customHeight="1" hidden="1"/>
    <row r="1388" ht="20.25" customHeight="1" hidden="1"/>
    <row r="1389" ht="20.25" customHeight="1" hidden="1"/>
    <row r="1390" ht="20.25" customHeight="1" hidden="1"/>
    <row r="1391" ht="20.25" customHeight="1" hidden="1"/>
    <row r="1392" ht="20.25" customHeight="1" hidden="1"/>
    <row r="1393" ht="20.25" customHeight="1" hidden="1"/>
    <row r="1394" ht="20.25" customHeight="1" hidden="1"/>
    <row r="1395" ht="20.25" customHeight="1" hidden="1"/>
    <row r="1396" ht="20.25" customHeight="1" hidden="1"/>
    <row r="1397" ht="20.25" customHeight="1" hidden="1"/>
    <row r="1398" ht="20.25" customHeight="1" hidden="1"/>
    <row r="1399" ht="20.25" customHeight="1" hidden="1"/>
    <row r="1400" ht="20.25" customHeight="1" hidden="1"/>
    <row r="1401" ht="20.25" customHeight="1" hidden="1"/>
    <row r="1402" ht="20.25" customHeight="1" hidden="1"/>
    <row r="1403" ht="20.25" customHeight="1" hidden="1"/>
    <row r="1404" ht="20.25" customHeight="1" hidden="1"/>
    <row r="1405" ht="20.25" customHeight="1" hidden="1"/>
    <row r="1406" ht="20.25" customHeight="1" hidden="1"/>
    <row r="1407" ht="20.25" customHeight="1" hidden="1"/>
    <row r="1408" ht="20.25" customHeight="1" hidden="1"/>
    <row r="1409" ht="20.25" customHeight="1" hidden="1"/>
    <row r="1410" ht="20.25" customHeight="1" hidden="1"/>
    <row r="1411" ht="20.25" customHeight="1" hidden="1"/>
    <row r="1412" ht="20.25" customHeight="1" hidden="1"/>
    <row r="1413" ht="20.25" customHeight="1" hidden="1"/>
    <row r="1414" ht="20.25" customHeight="1" hidden="1"/>
    <row r="1415" ht="20.25" customHeight="1" hidden="1"/>
    <row r="1416" ht="20.25" customHeight="1" hidden="1"/>
    <row r="1417" ht="20.25" customHeight="1" hidden="1"/>
    <row r="1418" ht="20.25" customHeight="1" hidden="1"/>
    <row r="1419" ht="20.25" customHeight="1" hidden="1"/>
    <row r="1420" ht="20.25" customHeight="1" hidden="1"/>
    <row r="1421" ht="20.25" customHeight="1" hidden="1"/>
    <row r="1422" ht="20.25" customHeight="1" hidden="1"/>
    <row r="1423" ht="20.25" customHeight="1" hidden="1"/>
    <row r="1424" ht="20.25" customHeight="1" hidden="1"/>
    <row r="1425" ht="20.25" customHeight="1" hidden="1"/>
    <row r="1426" ht="20.25" customHeight="1" hidden="1"/>
    <row r="1427" ht="20.25" customHeight="1" hidden="1"/>
    <row r="1428" ht="20.25" customHeight="1" hidden="1"/>
    <row r="1429" ht="20.25" customHeight="1" hidden="1"/>
    <row r="1430" ht="20.25" customHeight="1" hidden="1"/>
    <row r="1431" ht="20.25" customHeight="1" hidden="1"/>
    <row r="1432" ht="20.25" customHeight="1" hidden="1"/>
    <row r="1433" ht="20.25" customHeight="1" hidden="1"/>
    <row r="1434" ht="20.25" customHeight="1" hidden="1"/>
    <row r="1435" ht="20.25" customHeight="1" hidden="1"/>
    <row r="1436" ht="20.25" customHeight="1" hidden="1"/>
    <row r="1437" ht="20.25" customHeight="1" hidden="1"/>
    <row r="1438" ht="20.25" customHeight="1" hidden="1"/>
    <row r="1439" ht="20.25" customHeight="1" hidden="1"/>
    <row r="1440" ht="20.25" customHeight="1" hidden="1"/>
    <row r="1441" ht="20.25" customHeight="1" hidden="1"/>
    <row r="1442" ht="20.25" customHeight="1" hidden="1"/>
    <row r="1443" ht="20.25" customHeight="1" hidden="1"/>
    <row r="1444" ht="20.25" customHeight="1" hidden="1"/>
    <row r="1445" ht="20.25" customHeight="1" hidden="1"/>
    <row r="1446" ht="20.25" customHeight="1" hidden="1"/>
    <row r="1447" ht="20.25" customHeight="1" hidden="1"/>
    <row r="1448" ht="20.25" customHeight="1" hidden="1"/>
    <row r="1449" ht="20.25" customHeight="1" hidden="1"/>
    <row r="1450" ht="20.25" customHeight="1" hidden="1"/>
    <row r="1451" ht="20.25" customHeight="1" hidden="1"/>
    <row r="1452" ht="20.25" customHeight="1" hidden="1"/>
    <row r="1453" ht="20.25" customHeight="1" hidden="1"/>
    <row r="1454" ht="20.25" customHeight="1" hidden="1"/>
    <row r="1455" ht="20.25" customHeight="1" hidden="1"/>
    <row r="1456" ht="20.25" customHeight="1" hidden="1"/>
    <row r="1457" ht="20.25" customHeight="1" hidden="1"/>
    <row r="1458" ht="20.25" customHeight="1" hidden="1"/>
    <row r="1459" ht="20.25" customHeight="1" hidden="1"/>
    <row r="1460" ht="20.25" customHeight="1" hidden="1"/>
    <row r="1461" ht="20.25" customHeight="1" hidden="1"/>
    <row r="1462" ht="20.25" customHeight="1" hidden="1"/>
    <row r="1463" ht="20.25" customHeight="1" hidden="1"/>
    <row r="1464" ht="20.25" customHeight="1" hidden="1"/>
    <row r="1465" ht="20.25" customHeight="1" hidden="1"/>
    <row r="1466" ht="20.25" customHeight="1" hidden="1"/>
    <row r="1467" ht="20.25" customHeight="1" hidden="1"/>
    <row r="1468" ht="20.25" customHeight="1" hidden="1"/>
    <row r="1469" ht="20.25" customHeight="1" hidden="1"/>
    <row r="1470" ht="20.25" customHeight="1" hidden="1"/>
    <row r="1471" ht="20.25" customHeight="1" hidden="1"/>
    <row r="1472" ht="20.25" customHeight="1" hidden="1"/>
    <row r="1473" ht="20.25" customHeight="1" hidden="1"/>
    <row r="1474" ht="20.25" customHeight="1" hidden="1"/>
    <row r="1475" ht="20.25" customHeight="1" hidden="1"/>
    <row r="1476" ht="20.25" customHeight="1" hidden="1"/>
    <row r="1477" ht="20.25" customHeight="1" hidden="1"/>
    <row r="1478" ht="20.25" customHeight="1" hidden="1"/>
    <row r="1479" ht="20.25" customHeight="1" hidden="1"/>
    <row r="1480" ht="20.25" customHeight="1" hidden="1"/>
    <row r="1481" ht="20.25" customHeight="1" hidden="1"/>
    <row r="1482" ht="20.25" customHeight="1" hidden="1"/>
    <row r="1483" ht="20.25" customHeight="1" hidden="1"/>
    <row r="1484" ht="20.25" customHeight="1" hidden="1"/>
    <row r="1485" ht="20.25" customHeight="1" hidden="1"/>
    <row r="1486" ht="20.25" customHeight="1" hidden="1"/>
    <row r="1487" ht="20.25" customHeight="1" hidden="1"/>
    <row r="1488" ht="20.25" customHeight="1" hidden="1"/>
    <row r="1489" ht="20.25" customHeight="1" hidden="1"/>
    <row r="1490" ht="20.25" customHeight="1" hidden="1"/>
    <row r="1491" ht="20.25" customHeight="1" hidden="1"/>
    <row r="1492" ht="20.25" customHeight="1" hidden="1"/>
    <row r="1493" ht="20.25" customHeight="1" hidden="1"/>
    <row r="1494" ht="20.25" customHeight="1" hidden="1"/>
    <row r="1495" ht="20.25" customHeight="1" hidden="1"/>
    <row r="1496" ht="20.25" customHeight="1" hidden="1"/>
    <row r="1497" ht="20.25" customHeight="1" hidden="1"/>
    <row r="1498" ht="20.25" customHeight="1" hidden="1"/>
    <row r="1499" ht="20.25" customHeight="1" hidden="1"/>
    <row r="1500" ht="20.25" customHeight="1" hidden="1"/>
    <row r="1501" ht="20.25" customHeight="1" hidden="1"/>
    <row r="1502" ht="20.25" customHeight="1" hidden="1"/>
    <row r="1503" ht="20.25" customHeight="1" hidden="1"/>
    <row r="1504" ht="20.25" customHeight="1" hidden="1"/>
    <row r="1505" ht="20.25" customHeight="1" hidden="1"/>
    <row r="1506" ht="20.25" customHeight="1" hidden="1"/>
    <row r="1507" ht="20.25" customHeight="1" hidden="1"/>
    <row r="1508" ht="20.25" customHeight="1" hidden="1"/>
    <row r="1509" ht="20.25" customHeight="1" hidden="1"/>
    <row r="1510" ht="20.25" customHeight="1" hidden="1"/>
    <row r="1511" ht="20.25" customHeight="1" hidden="1"/>
    <row r="1512" ht="20.25" customHeight="1" hidden="1"/>
    <row r="1513" ht="20.25" customHeight="1" hidden="1"/>
    <row r="1514" ht="20.25" customHeight="1" hidden="1"/>
    <row r="1515" ht="20.25" customHeight="1" hidden="1"/>
    <row r="1516" ht="20.25" customHeight="1" hidden="1"/>
    <row r="1517" ht="20.25" customHeight="1" hidden="1"/>
    <row r="1518" ht="20.25" customHeight="1" hidden="1"/>
    <row r="1519" ht="20.25" customHeight="1" hidden="1"/>
    <row r="1520" ht="20.25" customHeight="1" hidden="1"/>
    <row r="1521" ht="20.25" customHeight="1" hidden="1"/>
    <row r="1522" ht="20.25" customHeight="1" hidden="1"/>
    <row r="1523" ht="20.25" customHeight="1" hidden="1"/>
    <row r="1524" ht="20.25" customHeight="1" hidden="1"/>
    <row r="1525" ht="20.25" customHeight="1" hidden="1"/>
    <row r="1526" ht="20.25" customHeight="1" hidden="1"/>
    <row r="1527" ht="20.25" customHeight="1" hidden="1"/>
    <row r="1528" ht="20.25" customHeight="1" hidden="1"/>
    <row r="1529" ht="20.25" customHeight="1" hidden="1"/>
    <row r="1530" ht="20.25" customHeight="1" hidden="1"/>
    <row r="1531" ht="20.25" customHeight="1" hidden="1"/>
    <row r="1532" ht="20.25" customHeight="1" hidden="1"/>
    <row r="1533" ht="20.25" customHeight="1" hidden="1"/>
    <row r="1534" ht="20.25" customHeight="1" hidden="1"/>
    <row r="1535" ht="20.25" customHeight="1" hidden="1"/>
    <row r="1536" ht="20.25" customHeight="1" hidden="1"/>
    <row r="1537" ht="20.25" customHeight="1" hidden="1"/>
    <row r="1538" ht="20.25" customHeight="1" hidden="1"/>
    <row r="1539" ht="20.25" customHeight="1" hidden="1"/>
    <row r="1540" ht="20.25" customHeight="1" hidden="1"/>
    <row r="1541" ht="20.25" customHeight="1" hidden="1"/>
    <row r="1542" ht="20.25" customHeight="1" hidden="1"/>
    <row r="1543" ht="20.25" customHeight="1" hidden="1"/>
    <row r="1544" ht="20.25" customHeight="1" hidden="1"/>
    <row r="1545" ht="20.25" customHeight="1" hidden="1"/>
    <row r="1546" ht="20.25" customHeight="1" hidden="1"/>
    <row r="1547" ht="20.25" customHeight="1" hidden="1"/>
    <row r="1548" ht="20.25" customHeight="1" hidden="1"/>
    <row r="1549" ht="20.25" customHeight="1" hidden="1"/>
    <row r="1550" ht="20.25" customHeight="1" hidden="1"/>
    <row r="1551" ht="20.25" customHeight="1" hidden="1"/>
    <row r="1552" ht="20.25" customHeight="1" hidden="1"/>
    <row r="1553" ht="20.25" customHeight="1" hidden="1"/>
    <row r="1554" ht="20.25" customHeight="1" hidden="1"/>
    <row r="1555" ht="20.25" customHeight="1" hidden="1"/>
    <row r="1556" ht="20.25" customHeight="1" hidden="1"/>
    <row r="1557" ht="20.25" customHeight="1" hidden="1"/>
    <row r="1558" ht="20.25" customHeight="1" hidden="1"/>
    <row r="1559" ht="20.25" customHeight="1" hidden="1"/>
    <row r="1560" ht="20.25" customHeight="1" hidden="1"/>
    <row r="1561" ht="20.25" customHeight="1" hidden="1"/>
    <row r="1562" ht="20.25" customHeight="1" hidden="1"/>
    <row r="1563" ht="20.25" customHeight="1" hidden="1"/>
    <row r="1564" ht="20.25" customHeight="1" hidden="1"/>
    <row r="1565" ht="20.25" customHeight="1" hidden="1"/>
    <row r="1566" ht="20.25" customHeight="1" hidden="1"/>
    <row r="1567" ht="20.25" customHeight="1" hidden="1"/>
    <row r="1568" ht="20.25" customHeight="1" hidden="1"/>
    <row r="1569" ht="20.25" customHeight="1" hidden="1"/>
    <row r="1570" ht="20.25" customHeight="1" hidden="1"/>
    <row r="1571" ht="20.25" customHeight="1" hidden="1"/>
    <row r="1572" ht="20.25" customHeight="1" hidden="1"/>
    <row r="1573" ht="20.25" customHeight="1" hidden="1"/>
    <row r="1574" ht="20.25" customHeight="1" hidden="1"/>
    <row r="1575" ht="20.25" customHeight="1" hidden="1"/>
    <row r="1576" ht="20.25" customHeight="1" hidden="1"/>
    <row r="1577" ht="20.25" customHeight="1" hidden="1"/>
    <row r="1578" ht="20.25" customHeight="1" hidden="1"/>
    <row r="1579" ht="20.25" customHeight="1" hidden="1"/>
    <row r="1580" ht="20.25" customHeight="1" hidden="1"/>
    <row r="1581" ht="20.25" customHeight="1" hidden="1"/>
    <row r="1582" ht="20.25" customHeight="1" hidden="1"/>
    <row r="1583" ht="20.25" customHeight="1" hidden="1"/>
    <row r="1584" ht="20.25" customHeight="1" hidden="1"/>
    <row r="1585" ht="20.25" customHeight="1" hidden="1"/>
    <row r="1586" ht="20.25" customHeight="1" hidden="1"/>
    <row r="1587" ht="20.25" customHeight="1" hidden="1"/>
    <row r="1588" ht="20.25" customHeight="1" hidden="1"/>
    <row r="1589" ht="20.25" customHeight="1" hidden="1"/>
    <row r="1590" ht="20.25" customHeight="1" hidden="1"/>
    <row r="1591" ht="20.25" customHeight="1" hidden="1"/>
    <row r="1592" ht="20.25" customHeight="1" hidden="1"/>
    <row r="1593" ht="20.25" customHeight="1" hidden="1"/>
    <row r="1594" ht="20.25" customHeight="1" hidden="1"/>
    <row r="1595" ht="20.25" customHeight="1" hidden="1"/>
    <row r="1596" ht="20.25" customHeight="1" hidden="1"/>
    <row r="1597" ht="20.25" customHeight="1" hidden="1"/>
    <row r="1598" ht="20.25" customHeight="1" hidden="1"/>
    <row r="1599" ht="20.25" customHeight="1" hidden="1"/>
    <row r="1600" ht="20.25" customHeight="1" hidden="1"/>
    <row r="1601" ht="20.25" customHeight="1" hidden="1"/>
    <row r="1602" ht="20.25" customHeight="1" hidden="1"/>
    <row r="1603" ht="20.25" customHeight="1" hidden="1"/>
    <row r="1604" ht="20.25" customHeight="1" hidden="1"/>
    <row r="1605" ht="20.25" customHeight="1" hidden="1"/>
    <row r="1606" ht="20.25" customHeight="1" hidden="1"/>
    <row r="1607" ht="20.25" customHeight="1" hidden="1"/>
    <row r="1608" ht="20.25" customHeight="1" hidden="1"/>
    <row r="1609" ht="20.25" customHeight="1" hidden="1"/>
    <row r="1610" ht="20.25" customHeight="1" hidden="1"/>
    <row r="1611" ht="20.25" customHeight="1" hidden="1"/>
    <row r="1612" ht="20.25" customHeight="1" hidden="1"/>
    <row r="1613" ht="20.25" customHeight="1" hidden="1"/>
    <row r="1614" ht="20.25" customHeight="1" hidden="1"/>
    <row r="1615" ht="20.25" customHeight="1" hidden="1"/>
    <row r="1616" ht="20.25" customHeight="1" hidden="1"/>
    <row r="1617" ht="20.25" customHeight="1" hidden="1"/>
    <row r="1618" ht="20.25" customHeight="1" hidden="1"/>
    <row r="1619" ht="20.25" customHeight="1" hidden="1"/>
    <row r="1620" ht="20.25" customHeight="1" hidden="1"/>
    <row r="1621" ht="20.25" customHeight="1" hidden="1"/>
    <row r="1622" ht="20.25" customHeight="1" hidden="1"/>
    <row r="1623" ht="20.25" customHeight="1" hidden="1"/>
    <row r="1624" ht="20.25" customHeight="1" hidden="1"/>
    <row r="1625" ht="20.25" customHeight="1" hidden="1"/>
    <row r="1626" ht="20.25" customHeight="1" hidden="1"/>
    <row r="1627" ht="20.25" customHeight="1" hidden="1"/>
    <row r="1628" ht="20.25" customHeight="1" hidden="1"/>
    <row r="1629" ht="20.25" customHeight="1" hidden="1"/>
    <row r="1630" ht="20.25" customHeight="1" hidden="1"/>
    <row r="1631" ht="20.25" customHeight="1" hidden="1"/>
    <row r="1632" ht="20.25" customHeight="1" hidden="1"/>
    <row r="1633" ht="20.25" customHeight="1" hidden="1"/>
    <row r="1634" ht="20.25" customHeight="1" hidden="1"/>
    <row r="1635" ht="20.25" customHeight="1" hidden="1"/>
    <row r="1636" ht="20.25" customHeight="1" hidden="1"/>
    <row r="1637" ht="20.25" customHeight="1" hidden="1"/>
    <row r="1638" ht="20.25" customHeight="1" hidden="1"/>
    <row r="1639" ht="20.25" customHeight="1" hidden="1"/>
    <row r="1640" ht="20.25" customHeight="1" hidden="1"/>
    <row r="1641" ht="20.25" customHeight="1" hidden="1"/>
    <row r="1642" ht="20.25" customHeight="1" hidden="1"/>
    <row r="1643" ht="20.25" customHeight="1" hidden="1"/>
    <row r="1644" ht="20.25" customHeight="1" hidden="1"/>
    <row r="1645" ht="20.25" customHeight="1" hidden="1"/>
    <row r="1646" ht="20.25" customHeight="1" hidden="1"/>
    <row r="1647" ht="20.25" customHeight="1" hidden="1"/>
    <row r="1648" ht="20.25" customHeight="1" hidden="1"/>
    <row r="1649" ht="20.25" customHeight="1" hidden="1"/>
    <row r="1650" ht="20.25" customHeight="1" hidden="1"/>
    <row r="1651" ht="20.25" customHeight="1" hidden="1"/>
    <row r="1652" ht="20.25" customHeight="1" hidden="1"/>
    <row r="1653" ht="20.25" customHeight="1" hidden="1"/>
    <row r="1654" ht="20.25" customHeight="1" hidden="1"/>
    <row r="1655" ht="20.25" customHeight="1" hidden="1"/>
    <row r="1656" ht="20.25" customHeight="1" hidden="1"/>
    <row r="1657" ht="20.25" customHeight="1" hidden="1"/>
    <row r="1658" ht="20.25" customHeight="1" hidden="1"/>
    <row r="1659" ht="20.25" customHeight="1" hidden="1"/>
    <row r="1660" ht="20.25" customHeight="1" hidden="1"/>
    <row r="1661" ht="20.25" customHeight="1" hidden="1"/>
    <row r="1662" ht="20.25" customHeight="1" hidden="1"/>
    <row r="1663" ht="20.25" customHeight="1" hidden="1"/>
    <row r="1664" ht="20.25" customHeight="1" hidden="1"/>
    <row r="1665" ht="20.25" customHeight="1" hidden="1"/>
    <row r="1666" ht="20.25" customHeight="1" hidden="1"/>
    <row r="1667" ht="20.25" customHeight="1" hidden="1"/>
    <row r="1668" ht="20.25" customHeight="1" hidden="1"/>
    <row r="1669" ht="20.25" customHeight="1" hidden="1"/>
    <row r="1670" ht="20.25" customHeight="1" hidden="1"/>
    <row r="1671" ht="20.25" customHeight="1" hidden="1"/>
    <row r="1672" ht="20.25" customHeight="1" hidden="1"/>
    <row r="1673" ht="20.25" customHeight="1" hidden="1"/>
    <row r="1674" ht="20.25" customHeight="1" hidden="1"/>
    <row r="1675" ht="20.25" customHeight="1" hidden="1"/>
    <row r="1676" ht="20.25" customHeight="1" hidden="1"/>
    <row r="1677" ht="20.25" customHeight="1" hidden="1"/>
    <row r="1678" ht="20.25" customHeight="1" hidden="1"/>
    <row r="1679" ht="20.25" customHeight="1" hidden="1"/>
    <row r="1680" ht="20.25" customHeight="1" hidden="1"/>
    <row r="1681" ht="20.25" customHeight="1" hidden="1"/>
    <row r="1682" ht="20.25" customHeight="1" hidden="1"/>
    <row r="1683" ht="20.25" customHeight="1" hidden="1"/>
    <row r="1684" ht="20.25" customHeight="1" hidden="1"/>
    <row r="1685" ht="20.25" customHeight="1" hidden="1"/>
    <row r="1686" ht="20.25" customHeight="1" hidden="1"/>
    <row r="1687" ht="20.25" customHeight="1" hidden="1"/>
    <row r="1688" ht="20.25" customHeight="1" hidden="1"/>
    <row r="1689" ht="20.25" customHeight="1" hidden="1"/>
    <row r="1690" ht="20.25" customHeight="1" hidden="1"/>
    <row r="1691" ht="20.25" customHeight="1" hidden="1"/>
    <row r="1692" ht="20.25" customHeight="1" hidden="1"/>
    <row r="1693" ht="20.25" customHeight="1" hidden="1"/>
    <row r="1694" ht="20.25" customHeight="1" hidden="1"/>
    <row r="1695" ht="20.25" customHeight="1" hidden="1"/>
    <row r="1696" ht="20.25" customHeight="1" hidden="1"/>
    <row r="1697" ht="20.25" customHeight="1" hidden="1"/>
    <row r="1698" ht="20.25" customHeight="1" hidden="1"/>
    <row r="1699" ht="20.25" customHeight="1" hidden="1"/>
    <row r="1700" ht="20.25" customHeight="1" hidden="1"/>
    <row r="1701" ht="20.25" customHeight="1" hidden="1"/>
    <row r="1702" ht="20.25" customHeight="1" hidden="1"/>
  </sheetData>
  <sheetProtection/>
  <mergeCells count="29">
    <mergeCell ref="C25:D25"/>
    <mergeCell ref="C18:D18"/>
    <mergeCell ref="C28:D28"/>
    <mergeCell ref="C40:D40"/>
    <mergeCell ref="C29:D29"/>
    <mergeCell ref="C30:D30"/>
    <mergeCell ref="C31:D31"/>
    <mergeCell ref="C32:D32"/>
    <mergeCell ref="C33:D33"/>
    <mergeCell ref="C36:D36"/>
    <mergeCell ref="C34:D34"/>
    <mergeCell ref="C38:D38"/>
    <mergeCell ref="C37:D37"/>
    <mergeCell ref="C35:D35"/>
    <mergeCell ref="C10:D10"/>
    <mergeCell ref="C11:D11"/>
    <mergeCell ref="C12:D12"/>
    <mergeCell ref="C13:D13"/>
    <mergeCell ref="C39:D39"/>
    <mergeCell ref="C26:D26"/>
    <mergeCell ref="C27:D27"/>
    <mergeCell ref="C17:D17"/>
    <mergeCell ref="C24:D24"/>
    <mergeCell ref="B22:E22"/>
    <mergeCell ref="C14:D14"/>
    <mergeCell ref="C15:D15"/>
    <mergeCell ref="C16:D16"/>
    <mergeCell ref="C4:D4"/>
    <mergeCell ref="B8:E8"/>
  </mergeCells>
  <dataValidations count="5">
    <dataValidation type="list" allowBlank="1" showInputMessage="1" showErrorMessage="1" sqref="C13:D13">
      <formula1>$J$4:$J$33</formula1>
    </dataValidation>
    <dataValidation type="list" allowBlank="1" showInputMessage="1" showErrorMessage="1" sqref="C15:D15">
      <formula1>$L$4:$L$33</formula1>
    </dataValidation>
    <dataValidation type="list" allowBlank="1" showInputMessage="1" showErrorMessage="1" sqref="C16:D16">
      <formula1>$K$4:$K$33</formula1>
    </dataValidation>
    <dataValidation type="list" allowBlank="1" showInputMessage="1" showErrorMessage="1" sqref="C18:D18">
      <formula1>$I$4:$I$33</formula1>
    </dataValidation>
    <dataValidation type="list" allowBlank="1" showInputMessage="1" showErrorMessage="1" sqref="C31:D31">
      <formula1>$M$4:$M$33</formula1>
    </dataValidation>
  </dataValidations>
  <printOptions horizontalCentered="1" verticalCentered="1"/>
  <pageMargins left="0.7086614173228347" right="0.7086614173228347" top="0.7480314960629921" bottom="0.7480314960629921" header="0.31496062992125984" footer="0.31496062992125984"/>
  <pageSetup horizontalDpi="300" verticalDpi="300" orientation="landscape" r:id="rId4"/>
  <headerFooter>
    <oddFooter>&amp;C&amp;A&amp;RPágina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rgb="FFFFC000"/>
  </sheetPr>
  <dimension ref="B2:L66"/>
  <sheetViews>
    <sheetView zoomScale="80" zoomScaleNormal="80" zoomScalePageLayoutView="0" workbookViewId="0" topLeftCell="A1">
      <selection activeCell="I22" sqref="I22"/>
    </sheetView>
  </sheetViews>
  <sheetFormatPr defaultColWidth="19.7109375" defaultRowHeight="15"/>
  <cols>
    <col min="1" max="1" width="5.140625" style="164" customWidth="1"/>
    <col min="2" max="2" width="19.140625" style="165" customWidth="1"/>
    <col min="3" max="3" width="19.7109375" style="165" customWidth="1"/>
    <col min="4" max="4" width="17.140625" style="165" customWidth="1"/>
    <col min="5" max="5" width="10.57421875" style="165" customWidth="1"/>
    <col min="6" max="6" width="11.7109375" style="165" bestFit="1" customWidth="1"/>
    <col min="7" max="7" width="21.28125" style="165" bestFit="1" customWidth="1"/>
    <col min="8" max="10" width="19.7109375" style="164" customWidth="1"/>
    <col min="11" max="11" width="12.7109375" style="165" bestFit="1" customWidth="1"/>
    <col min="12" max="12" width="11.57421875" style="165" bestFit="1" customWidth="1"/>
    <col min="13" max="213" width="19.7109375" style="165" customWidth="1"/>
    <col min="214" max="224" width="19.7109375" style="164" customWidth="1"/>
    <col min="225" max="16384" width="19.7109375" style="165" customWidth="1"/>
  </cols>
  <sheetData>
    <row r="1" s="164" customFormat="1" ht="15.75" thickBot="1"/>
    <row r="2" spans="2:7" ht="14.25" customHeight="1">
      <c r="B2" s="241" t="s">
        <v>1968</v>
      </c>
      <c r="C2" s="242"/>
      <c r="D2" s="242"/>
      <c r="E2" s="242"/>
      <c r="F2" s="242"/>
      <c r="G2" s="243"/>
    </row>
    <row r="3" spans="2:12" ht="14.25" customHeight="1">
      <c r="B3" s="244"/>
      <c r="C3" s="245"/>
      <c r="D3" s="245"/>
      <c r="E3" s="245"/>
      <c r="F3" s="245"/>
      <c r="G3" s="246"/>
      <c r="K3" s="166" t="s">
        <v>1937</v>
      </c>
      <c r="L3" s="166" t="s">
        <v>1939</v>
      </c>
    </row>
    <row r="4" spans="2:12" ht="14.25" customHeight="1">
      <c r="B4" s="244"/>
      <c r="C4" s="245"/>
      <c r="D4" s="245"/>
      <c r="E4" s="245"/>
      <c r="F4" s="245"/>
      <c r="G4" s="246"/>
      <c r="K4" s="167" t="s">
        <v>1941</v>
      </c>
      <c r="L4" s="167" t="s">
        <v>1942</v>
      </c>
    </row>
    <row r="5" spans="2:12" ht="15" customHeight="1" thickBot="1">
      <c r="B5" s="247"/>
      <c r="C5" s="248"/>
      <c r="D5" s="248"/>
      <c r="E5" s="248"/>
      <c r="F5" s="248"/>
      <c r="G5" s="249"/>
      <c r="K5" s="167" t="s">
        <v>1943</v>
      </c>
      <c r="L5" s="167" t="s">
        <v>1944</v>
      </c>
    </row>
    <row r="6" spans="11:12" s="164" customFormat="1" ht="15">
      <c r="K6" s="167" t="s">
        <v>1921</v>
      </c>
      <c r="L6" s="167"/>
    </row>
    <row r="7" s="164" customFormat="1" ht="15.75" thickBot="1"/>
    <row r="8" spans="2:8" ht="15">
      <c r="B8" s="253" t="s">
        <v>1928</v>
      </c>
      <c r="C8" s="254"/>
      <c r="D8" s="254"/>
      <c r="E8" s="254"/>
      <c r="F8" s="254"/>
      <c r="G8" s="255"/>
      <c r="H8" s="168"/>
    </row>
    <row r="9" spans="2:7" ht="30.75" customHeight="1">
      <c r="B9" s="256" t="s">
        <v>1929</v>
      </c>
      <c r="C9" s="257"/>
      <c r="D9" s="257"/>
      <c r="E9" s="257"/>
      <c r="F9" s="257"/>
      <c r="G9" s="258"/>
    </row>
    <row r="10" spans="2:7" ht="47.25" customHeight="1">
      <c r="B10" s="256" t="s">
        <v>1930</v>
      </c>
      <c r="C10" s="257"/>
      <c r="D10" s="257"/>
      <c r="E10" s="257"/>
      <c r="F10" s="257"/>
      <c r="G10" s="258"/>
    </row>
    <row r="11" spans="2:7" ht="28.5" customHeight="1">
      <c r="B11" s="256" t="s">
        <v>1931</v>
      </c>
      <c r="C11" s="257"/>
      <c r="D11" s="257"/>
      <c r="E11" s="257"/>
      <c r="F11" s="257"/>
      <c r="G11" s="258"/>
    </row>
    <row r="12" spans="2:7" ht="29.25" customHeight="1">
      <c r="B12" s="256" t="s">
        <v>1932</v>
      </c>
      <c r="C12" s="257"/>
      <c r="D12" s="257"/>
      <c r="E12" s="257"/>
      <c r="F12" s="257"/>
      <c r="G12" s="258"/>
    </row>
    <row r="13" spans="2:7" ht="32.25" customHeight="1" thickBot="1">
      <c r="B13" s="259" t="s">
        <v>1933</v>
      </c>
      <c r="C13" s="260"/>
      <c r="D13" s="260"/>
      <c r="E13" s="260"/>
      <c r="F13" s="260"/>
      <c r="G13" s="261"/>
    </row>
    <row r="14" spans="2:7" ht="15.75" thickBot="1">
      <c r="B14" s="169"/>
      <c r="C14" s="169"/>
      <c r="D14" s="169"/>
      <c r="E14" s="169"/>
      <c r="F14" s="169"/>
      <c r="G14" s="169"/>
    </row>
    <row r="15" spans="2:7" ht="15">
      <c r="B15" s="250" t="s">
        <v>1934</v>
      </c>
      <c r="C15" s="251"/>
      <c r="D15" s="251"/>
      <c r="E15" s="251"/>
      <c r="F15" s="251"/>
      <c r="G15" s="252"/>
    </row>
    <row r="16" spans="2:7" ht="25.5">
      <c r="B16" s="170" t="s">
        <v>1935</v>
      </c>
      <c r="C16" s="171" t="s">
        <v>1936</v>
      </c>
      <c r="D16" s="171" t="s">
        <v>1937</v>
      </c>
      <c r="E16" s="171" t="s">
        <v>1938</v>
      </c>
      <c r="F16" s="171" t="s">
        <v>1939</v>
      </c>
      <c r="G16" s="172" t="s">
        <v>1940</v>
      </c>
    </row>
    <row r="17" spans="2:7" ht="15">
      <c r="B17" s="173">
        <v>1</v>
      </c>
      <c r="C17" s="174"/>
      <c r="D17" s="174"/>
      <c r="E17" s="174"/>
      <c r="F17" s="174"/>
      <c r="G17" s="175"/>
    </row>
    <row r="18" spans="2:7" ht="15">
      <c r="B18" s="173">
        <v>2</v>
      </c>
      <c r="C18" s="174"/>
      <c r="D18" s="174"/>
      <c r="E18" s="174"/>
      <c r="F18" s="174"/>
      <c r="G18" s="175"/>
    </row>
    <row r="19" spans="2:7" ht="15">
      <c r="B19" s="173">
        <v>3</v>
      </c>
      <c r="C19" s="174"/>
      <c r="D19" s="174"/>
      <c r="E19" s="174"/>
      <c r="F19" s="174"/>
      <c r="G19" s="175"/>
    </row>
    <row r="20" spans="2:7" ht="15">
      <c r="B20" s="173">
        <v>4</v>
      </c>
      <c r="C20" s="174"/>
      <c r="D20" s="174"/>
      <c r="E20" s="174"/>
      <c r="F20" s="174"/>
      <c r="G20" s="175"/>
    </row>
    <row r="21" spans="2:7" ht="15">
      <c r="B21" s="173">
        <v>5</v>
      </c>
      <c r="C21" s="174"/>
      <c r="D21" s="174"/>
      <c r="E21" s="174"/>
      <c r="F21" s="174"/>
      <c r="G21" s="175"/>
    </row>
    <row r="22" spans="2:7" ht="15">
      <c r="B22" s="173">
        <v>6</v>
      </c>
      <c r="C22" s="174"/>
      <c r="D22" s="174"/>
      <c r="E22" s="174"/>
      <c r="F22" s="174"/>
      <c r="G22" s="175"/>
    </row>
    <row r="23" spans="2:7" ht="15">
      <c r="B23" s="173">
        <v>7</v>
      </c>
      <c r="C23" s="174"/>
      <c r="D23" s="174"/>
      <c r="E23" s="174"/>
      <c r="F23" s="174"/>
      <c r="G23" s="175"/>
    </row>
    <row r="24" spans="2:7" ht="15">
      <c r="B24" s="173">
        <v>8</v>
      </c>
      <c r="C24" s="174"/>
      <c r="D24" s="174"/>
      <c r="E24" s="174"/>
      <c r="F24" s="174"/>
      <c r="G24" s="175"/>
    </row>
    <row r="25" spans="2:7" ht="15">
      <c r="B25" s="173">
        <v>9</v>
      </c>
      <c r="C25" s="174"/>
      <c r="D25" s="174"/>
      <c r="E25" s="174"/>
      <c r="F25" s="174"/>
      <c r="G25" s="175"/>
    </row>
    <row r="26" spans="2:7" ht="15">
      <c r="B26" s="173">
        <v>10</v>
      </c>
      <c r="C26" s="174"/>
      <c r="D26" s="174"/>
      <c r="E26" s="174"/>
      <c r="F26" s="174"/>
      <c r="G26" s="175"/>
    </row>
    <row r="27" spans="2:7" ht="15">
      <c r="B27" s="173">
        <v>11</v>
      </c>
      <c r="C27" s="174"/>
      <c r="D27" s="174"/>
      <c r="E27" s="174"/>
      <c r="F27" s="174"/>
      <c r="G27" s="175"/>
    </row>
    <row r="28" spans="2:7" ht="15">
      <c r="B28" s="173">
        <v>12</v>
      </c>
      <c r="C28" s="174"/>
      <c r="D28" s="174"/>
      <c r="E28" s="174"/>
      <c r="F28" s="174"/>
      <c r="G28" s="175"/>
    </row>
    <row r="29" spans="2:7" ht="15">
      <c r="B29" s="173">
        <v>13</v>
      </c>
      <c r="C29" s="174"/>
      <c r="D29" s="174"/>
      <c r="E29" s="174"/>
      <c r="F29" s="174"/>
      <c r="G29" s="175"/>
    </row>
    <row r="30" spans="2:7" ht="15">
      <c r="B30" s="173">
        <v>14</v>
      </c>
      <c r="C30" s="174"/>
      <c r="D30" s="174"/>
      <c r="E30" s="174"/>
      <c r="F30" s="174"/>
      <c r="G30" s="175"/>
    </row>
    <row r="31" spans="2:7" ht="15.75" thickBot="1">
      <c r="B31" s="176">
        <v>15</v>
      </c>
      <c r="C31" s="177"/>
      <c r="D31" s="177"/>
      <c r="E31" s="177"/>
      <c r="F31" s="177"/>
      <c r="G31" s="178"/>
    </row>
    <row r="32" spans="2:7" ht="15">
      <c r="B32" s="179">
        <v>16</v>
      </c>
      <c r="C32" s="180"/>
      <c r="D32" s="180"/>
      <c r="E32" s="180"/>
      <c r="F32" s="180"/>
      <c r="G32" s="180"/>
    </row>
    <row r="33" spans="2:7" ht="15">
      <c r="B33" s="181">
        <v>17</v>
      </c>
      <c r="C33" s="174"/>
      <c r="D33" s="174"/>
      <c r="E33" s="174"/>
      <c r="F33" s="174"/>
      <c r="G33" s="174"/>
    </row>
    <row r="34" spans="2:7" ht="15">
      <c r="B34" s="181">
        <v>18</v>
      </c>
      <c r="C34" s="174"/>
      <c r="D34" s="174"/>
      <c r="E34" s="174"/>
      <c r="F34" s="174"/>
      <c r="G34" s="174"/>
    </row>
    <row r="35" spans="2:7" ht="15">
      <c r="B35" s="181">
        <v>19</v>
      </c>
      <c r="C35" s="174"/>
      <c r="D35" s="174"/>
      <c r="E35" s="174"/>
      <c r="F35" s="174"/>
      <c r="G35" s="174"/>
    </row>
    <row r="36" spans="2:7" ht="15">
      <c r="B36" s="181">
        <v>20</v>
      </c>
      <c r="C36" s="174"/>
      <c r="D36" s="174"/>
      <c r="E36" s="174"/>
      <c r="F36" s="174"/>
      <c r="G36" s="174"/>
    </row>
    <row r="37" spans="2:7" ht="15">
      <c r="B37" s="181">
        <v>21</v>
      </c>
      <c r="C37" s="174"/>
      <c r="D37" s="174"/>
      <c r="E37" s="174"/>
      <c r="F37" s="174"/>
      <c r="G37" s="174"/>
    </row>
    <row r="38" spans="2:7" ht="15">
      <c r="B38" s="181">
        <v>22</v>
      </c>
      <c r="C38" s="174"/>
      <c r="D38" s="174"/>
      <c r="E38" s="174"/>
      <c r="F38" s="174"/>
      <c r="G38" s="174"/>
    </row>
    <row r="39" spans="2:7" ht="15">
      <c r="B39" s="181">
        <v>23</v>
      </c>
      <c r="C39" s="174"/>
      <c r="D39" s="174"/>
      <c r="E39" s="174"/>
      <c r="F39" s="174"/>
      <c r="G39" s="174"/>
    </row>
    <row r="40" spans="2:7" ht="15">
      <c r="B40" s="181">
        <v>24</v>
      </c>
      <c r="C40" s="174"/>
      <c r="D40" s="174"/>
      <c r="E40" s="174"/>
      <c r="F40" s="174"/>
      <c r="G40" s="174"/>
    </row>
    <row r="41" spans="2:7" ht="15">
      <c r="B41" s="181">
        <v>25</v>
      </c>
      <c r="C41" s="174"/>
      <c r="D41" s="174"/>
      <c r="E41" s="174"/>
      <c r="F41" s="174"/>
      <c r="G41" s="174"/>
    </row>
    <row r="42" spans="2:7" ht="15">
      <c r="B42" s="181">
        <v>26</v>
      </c>
      <c r="C42" s="174"/>
      <c r="D42" s="174"/>
      <c r="E42" s="174"/>
      <c r="F42" s="174"/>
      <c r="G42" s="174"/>
    </row>
    <row r="43" spans="2:7" ht="15">
      <c r="B43" s="181">
        <v>27</v>
      </c>
      <c r="C43" s="174"/>
      <c r="D43" s="174"/>
      <c r="E43" s="174"/>
      <c r="F43" s="174"/>
      <c r="G43" s="174"/>
    </row>
    <row r="44" spans="2:7" ht="15">
      <c r="B44" s="181">
        <v>28</v>
      </c>
      <c r="C44" s="174"/>
      <c r="D44" s="174"/>
      <c r="E44" s="174"/>
      <c r="F44" s="174"/>
      <c r="G44" s="174"/>
    </row>
    <row r="45" spans="2:7" ht="15">
      <c r="B45" s="181">
        <v>29</v>
      </c>
      <c r="C45" s="174"/>
      <c r="D45" s="174"/>
      <c r="E45" s="174"/>
      <c r="F45" s="174"/>
      <c r="G45" s="174"/>
    </row>
    <row r="46" spans="2:7" ht="15">
      <c r="B46" s="181">
        <v>30</v>
      </c>
      <c r="C46" s="174"/>
      <c r="D46" s="174"/>
      <c r="E46" s="174"/>
      <c r="F46" s="174"/>
      <c r="G46" s="174"/>
    </row>
    <row r="47" spans="2:7" ht="15">
      <c r="B47" s="181">
        <v>31</v>
      </c>
      <c r="C47" s="174"/>
      <c r="D47" s="174"/>
      <c r="E47" s="174"/>
      <c r="F47" s="174"/>
      <c r="G47" s="174"/>
    </row>
    <row r="48" spans="2:7" ht="15">
      <c r="B48" s="181">
        <v>32</v>
      </c>
      <c r="C48" s="174"/>
      <c r="D48" s="174"/>
      <c r="E48" s="174"/>
      <c r="F48" s="174"/>
      <c r="G48" s="174"/>
    </row>
    <row r="49" spans="2:7" ht="15">
      <c r="B49" s="181">
        <v>33</v>
      </c>
      <c r="C49" s="174"/>
      <c r="D49" s="174"/>
      <c r="E49" s="174"/>
      <c r="F49" s="174"/>
      <c r="G49" s="174"/>
    </row>
    <row r="50" spans="2:7" ht="15">
      <c r="B50" s="181">
        <v>34</v>
      </c>
      <c r="C50" s="174"/>
      <c r="D50" s="174"/>
      <c r="E50" s="174"/>
      <c r="F50" s="174"/>
      <c r="G50" s="174"/>
    </row>
    <row r="51" spans="2:7" ht="15">
      <c r="B51" s="181">
        <v>35</v>
      </c>
      <c r="C51" s="174"/>
      <c r="D51" s="174"/>
      <c r="E51" s="174"/>
      <c r="F51" s="174"/>
      <c r="G51" s="174"/>
    </row>
    <row r="52" spans="2:7" ht="15">
      <c r="B52" s="181">
        <v>36</v>
      </c>
      <c r="C52" s="174"/>
      <c r="D52" s="174"/>
      <c r="E52" s="174"/>
      <c r="F52" s="174"/>
      <c r="G52" s="174"/>
    </row>
    <row r="53" spans="2:7" ht="15">
      <c r="B53" s="181">
        <v>37</v>
      </c>
      <c r="C53" s="174"/>
      <c r="D53" s="174"/>
      <c r="E53" s="174"/>
      <c r="F53" s="174"/>
      <c r="G53" s="174"/>
    </row>
    <row r="54" spans="2:7" ht="15">
      <c r="B54" s="181">
        <v>38</v>
      </c>
      <c r="C54" s="174"/>
      <c r="D54" s="174"/>
      <c r="E54" s="174"/>
      <c r="F54" s="174"/>
      <c r="G54" s="174"/>
    </row>
    <row r="55" spans="2:7" ht="15">
      <c r="B55" s="181">
        <v>39</v>
      </c>
      <c r="C55" s="174"/>
      <c r="D55" s="174"/>
      <c r="E55" s="174"/>
      <c r="F55" s="174"/>
      <c r="G55" s="174"/>
    </row>
    <row r="56" spans="2:7" ht="15">
      <c r="B56" s="181">
        <v>40</v>
      </c>
      <c r="C56" s="174"/>
      <c r="D56" s="174"/>
      <c r="E56" s="174"/>
      <c r="F56" s="174"/>
      <c r="G56" s="174"/>
    </row>
    <row r="57" spans="2:7" ht="15">
      <c r="B57" s="181">
        <v>41</v>
      </c>
      <c r="C57" s="174"/>
      <c r="D57" s="174"/>
      <c r="E57" s="174"/>
      <c r="F57" s="174"/>
      <c r="G57" s="174"/>
    </row>
    <row r="58" spans="2:7" ht="15">
      <c r="B58" s="181">
        <v>42</v>
      </c>
      <c r="C58" s="174"/>
      <c r="D58" s="174"/>
      <c r="E58" s="174"/>
      <c r="F58" s="174"/>
      <c r="G58" s="174"/>
    </row>
    <row r="59" spans="2:7" ht="15">
      <c r="B59" s="181">
        <v>43</v>
      </c>
      <c r="C59" s="174"/>
      <c r="D59" s="174"/>
      <c r="E59" s="174"/>
      <c r="F59" s="174"/>
      <c r="G59" s="174"/>
    </row>
    <row r="60" spans="2:7" ht="15">
      <c r="B60" s="181">
        <v>44</v>
      </c>
      <c r="C60" s="174"/>
      <c r="D60" s="174"/>
      <c r="E60" s="174"/>
      <c r="F60" s="174"/>
      <c r="G60" s="174"/>
    </row>
    <row r="61" spans="2:7" ht="15">
      <c r="B61" s="181">
        <v>45</v>
      </c>
      <c r="C61" s="174"/>
      <c r="D61" s="174"/>
      <c r="E61" s="174"/>
      <c r="F61" s="174"/>
      <c r="G61" s="174"/>
    </row>
    <row r="62" spans="2:7" ht="15">
      <c r="B62" s="181">
        <v>46</v>
      </c>
      <c r="C62" s="174"/>
      <c r="D62" s="174"/>
      <c r="E62" s="174"/>
      <c r="F62" s="174"/>
      <c r="G62" s="174"/>
    </row>
    <row r="63" spans="2:7" ht="15">
      <c r="B63" s="181">
        <v>47</v>
      </c>
      <c r="C63" s="174"/>
      <c r="D63" s="174"/>
      <c r="E63" s="174"/>
      <c r="F63" s="174"/>
      <c r="G63" s="174"/>
    </row>
    <row r="64" spans="2:7" ht="15">
      <c r="B64" s="181">
        <v>48</v>
      </c>
      <c r="C64" s="174"/>
      <c r="D64" s="174"/>
      <c r="E64" s="174"/>
      <c r="F64" s="174"/>
      <c r="G64" s="174"/>
    </row>
    <row r="65" spans="2:7" ht="15">
      <c r="B65" s="181">
        <v>49</v>
      </c>
      <c r="C65" s="174"/>
      <c r="D65" s="174"/>
      <c r="E65" s="174"/>
      <c r="F65" s="174"/>
      <c r="G65" s="174"/>
    </row>
    <row r="66" spans="2:7" ht="15">
      <c r="B66" s="181">
        <v>50</v>
      </c>
      <c r="C66" s="174"/>
      <c r="D66" s="174"/>
      <c r="E66" s="174"/>
      <c r="F66" s="174"/>
      <c r="G66" s="174"/>
    </row>
  </sheetData>
  <sheetProtection/>
  <mergeCells count="8">
    <mergeCell ref="B2:G5"/>
    <mergeCell ref="B15:G15"/>
    <mergeCell ref="B8:G8"/>
    <mergeCell ref="B9:G9"/>
    <mergeCell ref="B10:G10"/>
    <mergeCell ref="B11:G11"/>
    <mergeCell ref="B12:G12"/>
    <mergeCell ref="B13:G13"/>
  </mergeCells>
  <dataValidations count="2">
    <dataValidation type="list" allowBlank="1" showInputMessage="1" showErrorMessage="1" sqref="D17">
      <formula1>$K$4:$K$6</formula1>
    </dataValidation>
    <dataValidation type="list" allowBlank="1" showInputMessage="1" showErrorMessage="1" sqref="F17">
      <formula1>$L$4:$L$5</formula1>
    </dataValidation>
  </dataValidations>
  <printOptions horizontalCentered="1" verticalCentered="1"/>
  <pageMargins left="0.7086614173228347" right="0.7086614173228347" top="0.7480314960629921" bottom="0.7480314960629921" header="0.31496062992125984" footer="0.31496062992125984"/>
  <pageSetup horizontalDpi="300" verticalDpi="300" orientation="landscape" r:id="rId4"/>
  <headerFooter>
    <oddFooter>&amp;C&amp;A&amp;RPágina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Camilo Forero Martínez</dc:creator>
  <cp:keywords/>
  <dc:description/>
  <cp:lastModifiedBy>cbarreiro</cp:lastModifiedBy>
  <cp:lastPrinted>2013-07-24T14:34:59Z</cp:lastPrinted>
  <dcterms:created xsi:type="dcterms:W3CDTF">2011-10-12T14:40:06Z</dcterms:created>
  <dcterms:modified xsi:type="dcterms:W3CDTF">2013-07-26T14:54:12Z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