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 ZORAYA SANCHEZ\DG.100.20 INFORMES\INFORME  GESTION INSTITUCIONAL\3. POSIBLES ACTOS DE CORRUPCION\Plan Anticorrupción 2019\SEGUIMIENTO ENE-ABR 2019\"/>
    </mc:Choice>
  </mc:AlternateContent>
  <bookViews>
    <workbookView xWindow="0" yWindow="0" windowWidth="20490" windowHeight="7455" tabRatio="780" activeTab="2"/>
  </bookViews>
  <sheets>
    <sheet name="Portada" sheetId="10" r:id="rId1"/>
    <sheet name="Gráfico" sheetId="11" r:id="rId2"/>
    <sheet name="1. Gestión del Riesgo" sheetId="2" r:id="rId3"/>
    <sheet name="2. Antitrámites" sheetId="1" r:id="rId4"/>
    <sheet name="3. Rendición de Cuentas" sheetId="5" r:id="rId5"/>
    <sheet name="4. Atención al Ciudadano" sheetId="6" r:id="rId6"/>
    <sheet name="5. Transparencia y Acceso" sheetId="7" r:id="rId7"/>
    <sheet name="6. Otros Componentes" sheetId="8" r:id="rId8"/>
  </sheets>
  <definedNames>
    <definedName name="_xlnm._FilterDatabase" localSheetId="2" hidden="1">'1. Gestión del Riesgo'!$A$7:$AA$20</definedName>
    <definedName name="_xlnm._FilterDatabase" localSheetId="3" hidden="1">'2. Antitrámites'!$B$5:$X$7</definedName>
    <definedName name="_xlnm.Print_Titles" localSheetId="2">'1. Gestión del Riesgo'!$6:$7</definedName>
    <definedName name="_xlnm.Print_Titles" localSheetId="3">'2. Antitrámites'!$3:$3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1" l="1"/>
  <c r="G5" i="11"/>
  <c r="G6" i="11"/>
  <c r="G7" i="11"/>
  <c r="G8" i="11"/>
  <c r="G3" i="11"/>
</calcChain>
</file>

<file path=xl/sharedStrings.xml><?xml version="1.0" encoding="utf-8"?>
<sst xmlns="http://schemas.openxmlformats.org/spreadsheetml/2006/main" count="485" uniqueCount="320">
  <si>
    <t>RESPONSABLE</t>
  </si>
  <si>
    <t>Asesor de Dirección</t>
  </si>
  <si>
    <t>Subdirector de Regulación y Calidad Ambiental</t>
  </si>
  <si>
    <t>Jefes de dependencia</t>
  </si>
  <si>
    <t>CAUSAS</t>
  </si>
  <si>
    <t>AUTORIDAD AMBIENTAL</t>
  </si>
  <si>
    <t>Soborno (Cohecho)</t>
  </si>
  <si>
    <t>Número de quejas atendidas</t>
  </si>
  <si>
    <t>Directores Territoriales</t>
  </si>
  <si>
    <t>Intereses políticos</t>
  </si>
  <si>
    <t>Decisiones ajustadas a intereses particulares</t>
  </si>
  <si>
    <t>GESTIÓN AMBIENTAL</t>
  </si>
  <si>
    <t>Ejecutar dentro de la jurisdicción de la CAM la política nacional ambiental en el marco de los planes corporativos. De igual manera, Actualizar, centralizar,  analizar y difundir la información de la oferta y demanda de los recursos naturales renovables en el departamento del Huila, así como los monitoreos realizados a la misma, utilizando como herramienta el Sistema de Información Geográfica, para la toma de decisiones de la Corporación, entidades regionales e instituciones del Sistema Nacional Ambiental – SINA.</t>
  </si>
  <si>
    <t>Oficina de Planeación</t>
  </si>
  <si>
    <t>Porcentaje de ejecución del plan de acción</t>
  </si>
  <si>
    <t>Planear, ejecutar y controlar los recursos administrativos (Contratación, Gestión del Talento Humano, Gestión de Recursos Físicos y Gestión Informática) y financieros (Gestión Financiera y Gestión de Recaudo) de la entidad para garantizar el normal funcionamiento de los procesos, con el fin de asegurar la satisfacción de los clientes.</t>
  </si>
  <si>
    <t>Falta de descripción detallada de las características de los bienes y/o servicios a adquirir.</t>
  </si>
  <si>
    <t>Incluir en estudios previos de contratación, descripción técnica de los bienes a adquirir, así como dos cotizaciones del bien y/o servicio</t>
  </si>
  <si>
    <t>Secretario General</t>
  </si>
  <si>
    <t>Número de procesos disciplinarios iniciados para atender este tipo de anomalías en la contratación</t>
  </si>
  <si>
    <t>Utilización indebida de los bienes que son propiedad de la Entidad.</t>
  </si>
  <si>
    <t>Realizar monitoreos permanentes con el fin de verificar el uso adecuado de los bienes de la entidad</t>
  </si>
  <si>
    <t>Buscar beneficios personales</t>
  </si>
  <si>
    <t>Hacer monitoreo a los extractos bancarios, con el fin de verificar en movimiento de ingresos y egresos</t>
  </si>
  <si>
    <t>Revisoría Fiscal</t>
  </si>
  <si>
    <t>CONTROL DE GESTIÓN</t>
  </si>
  <si>
    <t>Establecer las acciones, los métodos, procedimientos y mecanismos de prevención, control, evaluación y de mejoramiento continuo de la Corporación que le permitan la autoprotección necesaria para garantizar una función administrativa transparente, eficiente, cumplimiento de la Constitución, leyes y normas que la regulan, coordinación de actuaciones con las diferentes instancias con las que se relaciona y una alta contribución al cumplimiento de la finalidad social del Estado.</t>
  </si>
  <si>
    <t>Favorecer a la entidad, alta dirección e intereses personales.</t>
  </si>
  <si>
    <t>Socialización de los informes ante el Comité Directivo y publicación en la página web de la Entidad.</t>
  </si>
  <si>
    <t>TODOS LOS PROCESOS - ATENCIÓN A PETICIONES</t>
  </si>
  <si>
    <t>Atención al Público</t>
  </si>
  <si>
    <t>Realizar seguimiento mensual a las denuncias y peticiones allegadas a la entidad.</t>
  </si>
  <si>
    <t>Licencias y permisos ambientales</t>
  </si>
  <si>
    <t>Optimización de los procesos o procedimientos internos</t>
  </si>
  <si>
    <t>Realizar un evento Anual con convocatoria masiva para rendición de cuentas. (Audiencia Pública)</t>
  </si>
  <si>
    <t>Dirección General</t>
  </si>
  <si>
    <t>Diseñar y aplicar una herramienta de evaluación de la Audiencia Pública de rendición de cuentas</t>
  </si>
  <si>
    <t>Publicar en la página web de la Corporación el acta de compromisos adquiridos durante la audiencia pública de rendición de cuentas y la gestión adelantada por la Corporación para atender dichas solicitudes.</t>
  </si>
  <si>
    <t xml:space="preserve">Realizar seguimiento semestral de la información a publicar en la página web de la Corporación teniendo en cuenta  los parámetros establecidos por la Estrategia de Gobierno en Línea </t>
  </si>
  <si>
    <t>Dentro del marco del criterio diferencial de accesibilidad a la información pública, realizar una evaluación a la página web de la Corporación y plantear acciones de mejora</t>
  </si>
  <si>
    <t>COMPONENTE 3. RENDICION DE CUENTAS</t>
  </si>
  <si>
    <t>Asesor de Dirección - Profesional Universitario Talento Humano</t>
  </si>
  <si>
    <t xml:space="preserve">Asesor Dirección </t>
  </si>
  <si>
    <t>Incorporar en el informe de atención al ciudadano las solicitudes de acceso a la información de conformidad con los parámetros: 1. El número de solicitudes recibidas. 2. El número de solicitudes que fueron trasladadas a otra institución.. 3. El tiempo de respuesta</t>
  </si>
  <si>
    <t>Jefe de la Oficina de Planeación</t>
  </si>
  <si>
    <t>OTROS COMPONENTES ADICIONALES</t>
  </si>
  <si>
    <t>CONSECUENCIAS</t>
  </si>
  <si>
    <t>RIESGO INHERENTE</t>
  </si>
  <si>
    <t>PROBABILIDAD</t>
  </si>
  <si>
    <t>NIVEL</t>
  </si>
  <si>
    <t>Moderado</t>
  </si>
  <si>
    <t>CONTROL EXISTENTE</t>
  </si>
  <si>
    <t>RIESGO RESIDUAL</t>
  </si>
  <si>
    <t>IMPACTO</t>
  </si>
  <si>
    <t>OPCION DE MANEJO</t>
  </si>
  <si>
    <t>ACCIONES PREVENTIVAS</t>
  </si>
  <si>
    <t>Eliminar</t>
  </si>
  <si>
    <t>Actualización normativa permanente y divulgación al interior de la entidad</t>
  </si>
  <si>
    <t>Demandas a la entidad.  Pérdida de credibilidad en la entidad.  Procesos administrativos y disciplinarios.</t>
  </si>
  <si>
    <t>Bajo</t>
  </si>
  <si>
    <t>Verificar el cumplimiento de los requisitos aplicables en los procesos que se adelanten</t>
  </si>
  <si>
    <t>Reducir</t>
  </si>
  <si>
    <t>Subdirector de Gestión Ambiental - Oficina de Planeación</t>
  </si>
  <si>
    <t>Inexistencia de bienes requeridos para el normal funcionamiento de la Entidad</t>
  </si>
  <si>
    <t>Realización de inventarios de bienes muebles asignados a cada funcionario</t>
  </si>
  <si>
    <t>Auditoría Interna</t>
  </si>
  <si>
    <t>Verificación, revisión y validación</t>
  </si>
  <si>
    <t>Soporte y mantenimiento de sistemas de información</t>
  </si>
  <si>
    <t>Digitalizar los documentos existentes en el archivo central de la entidad</t>
  </si>
  <si>
    <t>Consolidar el informe de gestión en lenguaje comprensible y publicarlo para consulta de la ciudadanía</t>
  </si>
  <si>
    <t>Profesional Universitario Banco de Proyectos</t>
  </si>
  <si>
    <t>Dirección General.  Asesor Dirección</t>
  </si>
  <si>
    <t>COMPONENTE 1: MAPA DE RIESGOS DE CORRUPCIÓN</t>
  </si>
  <si>
    <t>Demandas a la entidad.   Pérdida de credibilidad en la entidad.   Procesos Administrativos y disciplinarios</t>
  </si>
  <si>
    <t>Publicar encuesta virtual sobre los temas de interés a considerar en la jornada de rendición de cuentas</t>
  </si>
  <si>
    <t>Optimizar los procesos internos para la gestión de las PQRS</t>
  </si>
  <si>
    <t>COMPONENTE 2.  RACIONALIZACION DE TRÁMITES</t>
  </si>
  <si>
    <t>COMPONENTE 4. MECANISMOS PARA MEJORAR LA ATENCIÓN AL CIUDADANO</t>
  </si>
  <si>
    <t>COMPONENTE 5.  MECANISMOS PARA LA TRANSPARENCIA Y ACCESO A LA INFORMACION PUBLICA</t>
  </si>
  <si>
    <t>INFORME DE SEGUIMIENTO CUATRIMESTRAL AL PLAN ANTICORRUPCION Y DE ATENCION AL CIUDADANO (ENERO - ABRIL 2019)</t>
  </si>
  <si>
    <t>AVANCE AL 30 DE ABRIL DE 2019</t>
  </si>
  <si>
    <t>Las decisiones se toman de acuerdo a lo  establecido  en el Plan de Acción vigente</t>
  </si>
  <si>
    <t xml:space="preserve">Buscar beneficios personales y/o a
terceros.
</t>
  </si>
  <si>
    <t xml:space="preserve">Enriquecimiento ilícito de
contratistas y/o funcionarios.
Sanciones disciplinarias, fiscales y/o penales.
</t>
  </si>
  <si>
    <t xml:space="preserve">
Demandas a la entidad
Procesos administrativos y disciplinarios
</t>
  </si>
  <si>
    <t xml:space="preserve">Garantizar el uso y aprovechamien to racional de los recursos naturales renovables del área  de jurisdicción de la CAM
</t>
  </si>
  <si>
    <t xml:space="preserve">Demandas a la entidad
Pérdida de credibilidad en la entidad
Procesos administrativos y disciplinarios
</t>
  </si>
  <si>
    <t>Funcionario que proyecta estudio previo</t>
  </si>
  <si>
    <t>TIPO DE RACIONALIZACION</t>
  </si>
  <si>
    <t>ACCION ESPECIFICA DE RACIONALIZACION</t>
  </si>
  <si>
    <t>SITUACION ACTUAL</t>
  </si>
  <si>
    <t>BENEFICIO AL CIUDADANO</t>
  </si>
  <si>
    <t>DEPENDENCIA RESPONSABLE</t>
  </si>
  <si>
    <t>INICIO</t>
  </si>
  <si>
    <t>FIN</t>
  </si>
  <si>
    <t>FECHA</t>
  </si>
  <si>
    <t>COORDINADOR</t>
  </si>
  <si>
    <t>EJECUTORES</t>
  </si>
  <si>
    <t>OBSERVACIONES</t>
  </si>
  <si>
    <t>Administrativa</t>
  </si>
  <si>
    <t>Parcialment e automatizad a</t>
  </si>
  <si>
    <t>Agilizar el trámite de atención de las solicitudes</t>
  </si>
  <si>
    <t xml:space="preserve">Subdirección de Regulación y Calidad Ambiental
Direcciones Territoriales
</t>
  </si>
  <si>
    <t>Directores Territoriales Profesionales Especializados y Universitarios DT</t>
  </si>
  <si>
    <t>La racionalización permite que tanto usuarios internos como externos,  realicen seguimiento al estado del trámite.</t>
  </si>
  <si>
    <t>Gestión Administrativa y Financiera</t>
  </si>
  <si>
    <t>Administrativa - Tecnológica</t>
  </si>
  <si>
    <t>Agilizar la consulta de documentos</t>
  </si>
  <si>
    <t>Técnico de Archivo</t>
  </si>
  <si>
    <t>La racionalización permite que tanto usuarios internos como externos,  realicen consultas de  manera ágil</t>
  </si>
  <si>
    <t xml:space="preserve">
Administrativa - Tecnológica
</t>
  </si>
  <si>
    <t>Solicitud de los trámites desde cualquier sitio. No se requiere el desplazamiento del ciudadano hasta la Corporación</t>
  </si>
  <si>
    <t>Automatizad a</t>
  </si>
  <si>
    <t>Agilizar el trámite de solicitud y atención de trámites ambientales</t>
  </si>
  <si>
    <t xml:space="preserve">
Subdirección de Regulación y Calidad Ambiental
Direcciones Territoriales
</t>
  </si>
  <si>
    <t>Subcomponnnte</t>
  </si>
  <si>
    <t>Actividades</t>
  </si>
  <si>
    <t>Meta o producto</t>
  </si>
  <si>
    <t>Responsable</t>
  </si>
  <si>
    <t>Ejecutor</t>
  </si>
  <si>
    <t>Fecha programada</t>
  </si>
  <si>
    <t>Documento elaborado</t>
  </si>
  <si>
    <t>1.1.</t>
  </si>
  <si>
    <t>Evento realizado</t>
  </si>
  <si>
    <t>Informe consolidado</t>
  </si>
  <si>
    <t>Instrumento aplicado 
Análisis de los resultados</t>
  </si>
  <si>
    <t>Documento realizado</t>
  </si>
  <si>
    <t>2.1</t>
  </si>
  <si>
    <t>2.2</t>
  </si>
  <si>
    <t>2.3</t>
  </si>
  <si>
    <t>3.1</t>
  </si>
  <si>
    <t>4.1</t>
  </si>
  <si>
    <t>4.2</t>
  </si>
  <si>
    <t>No.</t>
  </si>
  <si>
    <t>Recursos en el presupuesto asignados</t>
  </si>
  <si>
    <t>2.1.</t>
  </si>
  <si>
    <t>3.1.</t>
  </si>
  <si>
    <t>30% de servidores públicos que desarrollan actividades de servicio al ciudadano capacitados en servicio al ciudadano</t>
  </si>
  <si>
    <t>4.1.</t>
  </si>
  <si>
    <t>Proceso de atención a PQRS implementado</t>
  </si>
  <si>
    <t>5.1.</t>
  </si>
  <si>
    <t>Informe</t>
  </si>
  <si>
    <t>Informe de Seguimiento</t>
  </si>
  <si>
    <t>Informe elaborado / Total de informes programados</t>
  </si>
  <si>
    <t>Informe de seguimiento</t>
  </si>
  <si>
    <t>Asesor Dirección</t>
  </si>
  <si>
    <t>%</t>
  </si>
  <si>
    <t>DESCRIPCION Y SOPORTES DEL AVANCE</t>
  </si>
  <si>
    <t>PROCESO / SUBPROCESO</t>
  </si>
  <si>
    <t>OBJETIVO DEL PROCESO</t>
  </si>
  <si>
    <t>NOMBRE DEL RIESGO</t>
  </si>
  <si>
    <t>DESCRIPCION DEL RIESGO</t>
  </si>
  <si>
    <t>CLASIFICACION DEL RIESGO</t>
  </si>
  <si>
    <t>PESO DE LA ACCION</t>
  </si>
  <si>
    <t>SOPORTE</t>
  </si>
  <si>
    <t>RESPONSABLE DE LA ACCION</t>
  </si>
  <si>
    <t>FECHA DE INICIO</t>
  </si>
  <si>
    <t>FECHA DE TERMINACION</t>
  </si>
  <si>
    <t>ACCION DE CONTINGENCIA ANTE POSIBLE MATERIALIZACION</t>
  </si>
  <si>
    <t>Concentración de autoridad, exceso de poder o extralimitación de funciones</t>
  </si>
  <si>
    <t>Interpretación subjetiva de la norma</t>
  </si>
  <si>
    <t>Desconocimiento de la ley, mediante interpretacioines subjetivas de las normas vigentes para evitar o postergar su aplicación</t>
  </si>
  <si>
    <t>Riesgo de Corrupción</t>
  </si>
  <si>
    <t>Catastrófico</t>
  </si>
  <si>
    <t>Reducir el riesgo</t>
  </si>
  <si>
    <t xml:space="preserve">Realizar auditorías de seguimiento a expedientes de infracciones ambientales  y licencias y permisos ambientales
</t>
  </si>
  <si>
    <t xml:space="preserve">Adelantar reuniones  y mesas de trabajo para analizar aplicación de la normatividad
</t>
  </si>
  <si>
    <t xml:space="preserve">Realizar auditorías especiales para verificar el cumplimiento  en la aplicación de la normatividad vigente
</t>
  </si>
  <si>
    <t>Informes</t>
  </si>
  <si>
    <t>Cuatrimestral</t>
  </si>
  <si>
    <t>PERIODO DE SEGUIMIENTO</t>
  </si>
  <si>
    <t>Número de auditorías realizadas / 2</t>
  </si>
  <si>
    <t>Informar a la alta dirección ei iniciar proceso interno conforme lo establezca la norma</t>
  </si>
  <si>
    <t>PROCESOS DE APOYO</t>
  </si>
  <si>
    <t>Gestionar la adquisición de bienes, servicios y obras para satisfacer oportunamente las necesidades de la entidad, cumpliendo con la normatividad vigente y buscando la optimización de tiempos y recursos</t>
  </si>
  <si>
    <t>Administrar la documentación y material que genere, reciba o adquiera la corporación, con el fin de que se asegure que la información a proporcionar se mantega disponible, completa y legible para su difusión y consulta en uso del derecho de información</t>
  </si>
  <si>
    <t>Estudios previos direccionados</t>
  </si>
  <si>
    <t>Pérdida de información a beneficio particular</t>
  </si>
  <si>
    <t>Estudios previos sin los requisitos escenciales para la modalidad a contatar, sin cumplir los parámetros legales y los lineamientos de Colombia Compra Eficiente en beneficio particular</t>
  </si>
  <si>
    <t>Inadecuado manejo de archivos y pérdida de documentos en beneficio particular</t>
  </si>
  <si>
    <t>Desconocimiento de las normas de archivo</t>
  </si>
  <si>
    <t>Ineficacia de la función administrativa</t>
  </si>
  <si>
    <t>Implementar las políticas establecidas en el manual de contratación, verificando a través de la realización de auditorías internas.</t>
  </si>
  <si>
    <t>Realizar auditorías internas para verificar la aplicación de las tablas de retención documental y demás controles documentales establecidos en la entidad.</t>
  </si>
  <si>
    <t>Peculado</t>
  </si>
  <si>
    <t>Movimiento de recursos depositados en la cuenta de la Entidad con el fin de favoecer a un tercero o buscar beneficio propio</t>
  </si>
  <si>
    <t>Falta de verificación de títulos acreditados por los funcionarios, en el momento de ingresar</t>
  </si>
  <si>
    <t>Decisiones tomadas en contra de la normatividad vigente</t>
  </si>
  <si>
    <t>Estudios previos superficiales y/o difeccionados para favorecimiento de terceros</t>
  </si>
  <si>
    <t>Demandas a la entidad. 
Pérdida de credibilidad en la entidad.</t>
  </si>
  <si>
    <t>Esudios Previos</t>
  </si>
  <si>
    <t>GESTION ADMINISTRATIVA Y FINANCIERA</t>
  </si>
  <si>
    <t>Manejo y custodia de bienes</t>
  </si>
  <si>
    <t>Manipulación de los informes presentados a entes de control</t>
  </si>
  <si>
    <t>Manipulación de informes en beneficio particular o de la entidad</t>
  </si>
  <si>
    <t>Sistemas de información susceptibles de manipulación o adulteración</t>
  </si>
  <si>
    <t>Influencia de particulares o terceros interesados</t>
  </si>
  <si>
    <t>Informes realizados / 12</t>
  </si>
  <si>
    <t xml:space="preserve">Verificar el cumplimiento de los requisitos aplicables en los procesos que se adelanten
</t>
  </si>
  <si>
    <t>Registrar de manera permanente la información en el aplicativo SILAM C el cual está completamente integrado con la Ventanilla ünica de Trámites Ambientales VITAL</t>
  </si>
  <si>
    <t>NOMBRE DEL TRAMITE, PROCESO O PROCEDIMIENTO</t>
  </si>
  <si>
    <t>DESCRIPCION DE LA MEORA AL REALIZAR EL TRÁMITE, PROCESO O PROCEDIMIENTO</t>
  </si>
  <si>
    <t>Publicar avances trimestrales de ejecución del Plan de Acción Institucional</t>
  </si>
  <si>
    <t>Socializar la estrategia CAM al día por los diferentes medios de comunicación</t>
  </si>
  <si>
    <t>Realizar reuniones y/o mesas de trabajo en articulación con los sectores productivos</t>
  </si>
  <si>
    <t>Dirección General - Oficina de Planeación 
Subdireción de Regulación y Calidad Ambiental</t>
  </si>
  <si>
    <t>Rendición de cuentas 30/04/2019 
Las demás actividades se programan durante el año</t>
  </si>
  <si>
    <t>Consolidar la información para la construcción del informe de gestión con destino a la audiencia de rendición de cuentas</t>
  </si>
  <si>
    <t>Realizar actividades de diálogo en doble vía con la ciudanía de acuerdo a los temas priorizados por la Corporación a través de alguno de los siguientes medios:  
- Reuniones regionales 
-Chat temáticos virtuales 
- CAM en tu Municipio</t>
  </si>
  <si>
    <t>Actividades Realizadas</t>
  </si>
  <si>
    <r>
      <t xml:space="preserve">Subcomponente 1: </t>
    </r>
    <r>
      <rPr>
        <sz val="10"/>
        <color theme="1"/>
        <rFont val="Arial Narrow"/>
        <family val="2"/>
      </rPr>
      <t>Información de calidad y en lenguaje comprensible</t>
    </r>
  </si>
  <si>
    <r>
      <t xml:space="preserve">Subcomponente 2:  </t>
    </r>
    <r>
      <rPr>
        <sz val="10"/>
        <color theme="1"/>
        <rFont val="Arial Narrow"/>
        <family val="2"/>
      </rPr>
      <t>Diálogo de doble vía con la ciudadanía y sus organizaciones</t>
    </r>
  </si>
  <si>
    <r>
      <t xml:space="preserve">Subcomponente 3: </t>
    </r>
    <r>
      <rPr>
        <sz val="10"/>
        <color rgb="FF000000"/>
        <rFont val="Arial Narrow"/>
        <family val="2"/>
      </rPr>
      <t xml:space="preserve"> Incentivos para motivar la cultura de la re4ndición y petición de cuentas</t>
    </r>
  </si>
  <si>
    <r>
      <t xml:space="preserve">Subcomponente 4:  </t>
    </r>
    <r>
      <rPr>
        <sz val="10"/>
        <color rgb="FF000000"/>
        <rFont val="Arial Narrow"/>
        <family val="2"/>
      </rPr>
      <t>Evaluación y retroalimentación a la gestión institucional</t>
    </r>
  </si>
  <si>
    <t>Implementar un sistema de turnos que permita la atenciónordenada de los requerimientos de los ciudadanos</t>
  </si>
  <si>
    <t>Fortalecer la estrategia de implementación del Protocolo de Atención al Ciudadano en todos los canales de atención</t>
  </si>
  <si>
    <t>Protocolo Implementado y de conocimiento general de todos los servidores públicos de la entidad</t>
  </si>
  <si>
    <t>Desarrollar jornada de capacitación y sensibilización (inducción y reinducción) para fortalacer  las competencias y habilidades del talento humano de la Corporación para mejorar el servicio al ciudadano</t>
  </si>
  <si>
    <t>Documentos elaborados y socializados</t>
  </si>
  <si>
    <t>Fortalecer la estrategia de CAM en tu Municipio</t>
  </si>
  <si>
    <t>Una jornada mensual realizada</t>
  </si>
  <si>
    <t>Medir la percepción del ciudadano en relación con los trámites y servicios que presta la Corporación</t>
  </si>
  <si>
    <t>Profesional Especializado Coordinador de Sistema Integrado de Gestión</t>
  </si>
  <si>
    <r>
      <t xml:space="preserve">Subcomponente 2 : </t>
    </r>
    <r>
      <rPr>
        <sz val="10"/>
        <color theme="1"/>
        <rFont val="Arial Narrow"/>
        <family val="2"/>
      </rPr>
      <t>Fortalecimiento de los canales de atención</t>
    </r>
  </si>
  <si>
    <r>
      <t xml:space="preserve">Subcomponente 3: </t>
    </r>
    <r>
      <rPr>
        <sz val="10"/>
        <color theme="1"/>
        <rFont val="Arial Narrow"/>
        <family val="2"/>
      </rPr>
      <t>Talento Humano</t>
    </r>
  </si>
  <si>
    <r>
      <t xml:space="preserve">Subcomponente 4: </t>
    </r>
    <r>
      <rPr>
        <sz val="10"/>
        <color theme="1"/>
        <rFont val="Arial Narrow"/>
        <family val="2"/>
      </rPr>
      <t>Normativo y procedimiental</t>
    </r>
  </si>
  <si>
    <r>
      <t xml:space="preserve">Subcomponente 5: </t>
    </r>
    <r>
      <rPr>
        <sz val="10"/>
        <color theme="1"/>
        <rFont val="Arial Narrow"/>
        <family val="2"/>
      </rPr>
      <t>Relacionamiento con el ciudadano</t>
    </r>
  </si>
  <si>
    <r>
      <t xml:space="preserve">Subcomponente 1:  </t>
    </r>
    <r>
      <rPr>
        <sz val="10"/>
        <color theme="1"/>
        <rFont val="Arial Narrow"/>
        <family val="2"/>
      </rPr>
      <t>Estructura Administrativa y Direccionamiento Estratégico</t>
    </r>
  </si>
  <si>
    <t>SUBCOMPONENTE</t>
  </si>
  <si>
    <t>NO.</t>
  </si>
  <si>
    <t>ACTIVIDADES</t>
  </si>
  <si>
    <t xml:space="preserve">META O PRODUCTO </t>
  </si>
  <si>
    <t>FECHA PROGRAMADA</t>
  </si>
  <si>
    <r>
      <t xml:space="preserve">Subcomponente 2: </t>
    </r>
    <r>
      <rPr>
        <sz val="10"/>
        <color theme="1"/>
        <rFont val="Arial Narrow"/>
        <family val="2"/>
      </rPr>
      <t>Instrumentos de Gestión de la Información</t>
    </r>
  </si>
  <si>
    <r>
      <t xml:space="preserve">Subcomponente 3: </t>
    </r>
    <r>
      <rPr>
        <sz val="10"/>
        <color theme="1"/>
        <rFont val="Arial Narrow"/>
        <family val="2"/>
      </rPr>
      <t>Criterio diferencial de Accesibilidad</t>
    </r>
  </si>
  <si>
    <r>
      <t xml:space="preserve">Subcomponente 4:  </t>
    </r>
    <r>
      <rPr>
        <sz val="10"/>
        <color theme="1"/>
        <rFont val="Arial Narrow"/>
        <family val="2"/>
      </rPr>
      <t>Monitoreo del Acceso a la Información Pública</t>
    </r>
  </si>
  <si>
    <t>ACTIVIDAD</t>
  </si>
  <si>
    <t>META O PRODUCTO</t>
  </si>
  <si>
    <t>INDICADOR</t>
  </si>
  <si>
    <r>
      <t xml:space="preserve">Subcomponente 1: </t>
    </r>
    <r>
      <rPr>
        <sz val="10"/>
        <color theme="1"/>
        <rFont val="Arial Narrow"/>
        <family val="2"/>
      </rPr>
      <t>Lineamientos de transparencia activa</t>
    </r>
  </si>
  <si>
    <t>Monitoreo al cumplimiento de la Ley 1712/14 según lista de chequeo de la PGN</t>
  </si>
  <si>
    <t>Construir, aprobar y publicar política de seguridad de la información, de protección de datos personales</t>
  </si>
  <si>
    <t>Construir, implementar y aprobar el esquema de publicación de la entidad y realizar inventario de activos de información</t>
  </si>
  <si>
    <t>Adecuar los medios electrónicos para permitir la accesibilidad a población en situación de discapacidad</t>
  </si>
  <si>
    <t>Código de Integridad</t>
  </si>
  <si>
    <t>Establecer e implementar estrategia para continuar fortaleciendo el comportamiento ético de los servidores públicos de la CAM</t>
  </si>
  <si>
    <t>Estrategia implementada</t>
  </si>
  <si>
    <t>Socializar el manual de contratación vigente a los supervisores de los contratos</t>
  </si>
  <si>
    <t>Actas
Listados de Asistencia</t>
  </si>
  <si>
    <t>El control se ha ejecutado a través de la realización de 2 capacitaciones por parte de la SRCA con equipos jurídicos de las Direcciones Territoriales, así:
- 31 de Enero de 2019: Capacitación Jurídica Procesos Sancionatorios y Recursos de Reposición DTN: 6 participantes.
-15 de Febrero de 2019: Encuentro Jurídico con Direcciones Territoriales: DTC, DNT, DTO, DTS: 16 participantes.</t>
  </si>
  <si>
    <t>Falta de actualización en la normatividad recienteme nte expedida y que rige para determina dos casos</t>
  </si>
  <si>
    <t>INDICADOR / CONTROL
ANUAL</t>
  </si>
  <si>
    <t>Informar a la alta dirección e iniciar proceso interno conforme lo establezca la norma</t>
  </si>
  <si>
    <t>Actualizar las listas de chequeo e informar a los ciudadanos sobre los requisitos y documentación que deben allegar para iniciar un trámite</t>
  </si>
  <si>
    <t>Actualizar y socializar al ciudadano el portafolio de servicios, protocolo de atención, carta de trato digno y demás documentos que soportan el proceso de gestión de atención y servicio al ciudadano de la Corporación</t>
  </si>
  <si>
    <t>Número de actas de comité y/o registro de los informes en la página web  de la entidad</t>
  </si>
  <si>
    <t>% Avance Reportado en el período</t>
  </si>
  <si>
    <t>Secretaría General</t>
  </si>
  <si>
    <r>
      <rPr>
        <b/>
        <sz val="10"/>
        <color theme="1"/>
        <rFont val="Arial Narrow"/>
        <family val="2"/>
      </rPr>
      <t>Actividad en Términos de Ejecución.</t>
    </r>
    <r>
      <rPr>
        <sz val="10"/>
        <color theme="1"/>
        <rFont val="Arial Narrow"/>
        <family val="2"/>
      </rPr>
      <t xml:space="preserve">  La fecha de realización de la actividad es Octubre de 2019</t>
    </r>
  </si>
  <si>
    <r>
      <rPr>
        <b/>
        <sz val="10"/>
        <color theme="1"/>
        <rFont val="Arial Narrow"/>
        <family val="2"/>
      </rPr>
      <t>Actividad en Ejecución</t>
    </r>
    <r>
      <rPr>
        <sz val="10"/>
        <color theme="1"/>
        <rFont val="Arial Narrow"/>
        <family val="2"/>
      </rPr>
      <t xml:space="preserve">.  El esquema de publicación de la entidad se encuentra publicado en la página web y se encuentra realizado el inventario de activos de información (tecnológicos), que reposa en la oficina de planeación.
</t>
    </r>
    <r>
      <rPr>
        <b/>
        <u/>
        <sz val="10"/>
        <color theme="4"/>
        <rFont val="Arial Narrow"/>
        <family val="2"/>
      </rPr>
      <t>http://www.cam.gov.co/images/Registro-Publicaciones/Control_Publicaciones_WEB.pdf</t>
    </r>
    <r>
      <rPr>
        <sz val="10"/>
        <color theme="1"/>
        <rFont val="Arial Narrow"/>
        <family val="2"/>
      </rPr>
      <t xml:space="preserve">
</t>
    </r>
  </si>
  <si>
    <r>
      <rPr>
        <b/>
        <sz val="10"/>
        <color theme="1"/>
        <rFont val="Arial Narrow"/>
        <family val="2"/>
      </rPr>
      <t>Actividad Ejecutada</t>
    </r>
    <r>
      <rPr>
        <sz val="10"/>
        <color theme="1"/>
        <rFont val="Arial Narrow"/>
        <family val="2"/>
      </rPr>
      <t xml:space="preserve">.  Con el fin de facilitar el acceso a la población con discapacidad visual, en la página web de la corporación se habilitaron herramientas como: 
Aumentar o disminuir el tamaño de la letra.
Cambiar el color .
Cambiar el contraste.
</t>
    </r>
  </si>
  <si>
    <r>
      <rPr>
        <b/>
        <sz val="10"/>
        <color theme="1"/>
        <rFont val="Arial Narrow"/>
        <family val="2"/>
      </rPr>
      <t>Actividad en Términos de Ejecución</t>
    </r>
    <r>
      <rPr>
        <sz val="10"/>
        <color theme="1"/>
        <rFont val="Arial Narrow"/>
        <family val="2"/>
      </rPr>
      <t xml:space="preserve">.  El informe de seguimiento a PQRS se realiza de manera semestral.  Sin embargo, Asesora de Dirección genera seguimiento mensual a las PQRS recibidas por todos los canales de atención de la Corporación en las siguientes fechas: May 2, Abr 1, Mar 8, Feb 8.  </t>
    </r>
  </si>
  <si>
    <r>
      <rPr>
        <b/>
        <sz val="10"/>
        <rFont val="Arial Narrow"/>
        <family val="2"/>
      </rPr>
      <t>Actividad Ejecutada.</t>
    </r>
    <r>
      <rPr>
        <sz val="10"/>
        <rFont val="Arial Narrow"/>
        <family val="2"/>
      </rPr>
      <t xml:space="preserve">  Se aplicaron un total de 59 y 60 encuestas como herramienta de evaluación de las audiencias públicas realizadas los días 26 y 29 de Abril, en Neiva y Pitalito, respectivamente.  Se consolidaron los resultados concluyendo que en general para ambos municipios el nivel de satisfacción con relación a cada uno de los item consultados a los asistentes es buena, pues todos los item fueron calificados con las mejores opciones de respuesta. 
</t>
    </r>
  </si>
  <si>
    <r>
      <rPr>
        <b/>
        <sz val="10"/>
        <rFont val="Arial Narrow"/>
        <family val="2"/>
      </rPr>
      <t>Actividad Ejecutada.</t>
    </r>
    <r>
      <rPr>
        <sz val="10"/>
        <rFont val="Arial Narrow"/>
        <family val="2"/>
      </rPr>
      <t xml:space="preserve">  El acta de compromisos adquiridos durante las audiencias públicas se encuentra publicada en la página web, esta pendiente la firma de los presidentes: </t>
    </r>
    <r>
      <rPr>
        <b/>
        <u/>
        <sz val="10"/>
        <color theme="4" tint="-0.249977111117893"/>
        <rFont val="Arial Narrow"/>
        <family val="2"/>
      </rPr>
      <t>http://www.cam.gov.co/entidad/rendicion-de-cuentas/audiencias-p%C3%BAblicas/category/437-audiencias-2019.html</t>
    </r>
  </si>
  <si>
    <r>
      <rPr>
        <b/>
        <sz val="10"/>
        <color theme="1"/>
        <rFont val="Arial Narrow"/>
        <family val="2"/>
      </rPr>
      <t>Actividad Ejecutada.</t>
    </r>
    <r>
      <rPr>
        <sz val="10"/>
        <color theme="1"/>
        <rFont val="Arial Narrow"/>
        <family val="2"/>
      </rPr>
      <t xml:space="preserve">  Se publicó en la página web de la CAM la encuesta sobre los temas a considerar en la rendición de cuentas y se obtuvo como resultado que el 80% de los votantes solictó se tratara el tema estrategias de educación ambiental y el 20% sobre las inversiones realizadas para la ejecución del plan de acción. </t>
    </r>
  </si>
  <si>
    <r>
      <rPr>
        <b/>
        <sz val="10"/>
        <color theme="1"/>
        <rFont val="Arial Narrow"/>
        <family val="2"/>
      </rPr>
      <t>Actividad Ejecutada.</t>
    </r>
    <r>
      <rPr>
        <sz val="10"/>
        <color theme="1"/>
        <rFont val="Arial Narrow"/>
        <family val="2"/>
      </rPr>
      <t xml:space="preserve">  Se consolidó el informe de gestión correspondioente a la vigencia 2018 el cual se encuentra publicado en la página web de la Corporación: </t>
    </r>
    <r>
      <rPr>
        <b/>
        <u/>
        <sz val="10"/>
        <color theme="4"/>
        <rFont val="Arial Narrow"/>
        <family val="2"/>
      </rPr>
      <t>http://www.cam.gov.co/entidad/rendicion-de-cuentas/informes-de-gesti%C3%B3n/category/339-2018.html</t>
    </r>
  </si>
  <si>
    <r>
      <rPr>
        <b/>
        <sz val="10"/>
        <color theme="1"/>
        <rFont val="Arial Narrow"/>
        <family val="2"/>
      </rPr>
      <t>Actividad Ejecutada.</t>
    </r>
    <r>
      <rPr>
        <sz val="10"/>
        <color theme="1"/>
        <rFont val="Arial Narrow"/>
        <family val="2"/>
      </rPr>
      <t xml:space="preserve">  Se realizó la convocatoria masiva para la rendición de cuentas en audiencia pública que se realizaron los días 26 y 29 de Abril en Pitalito y Neiva respectivamente, la invitación se realizó mediante en medio físico y correo electrónico.</t>
    </r>
  </si>
  <si>
    <r>
      <rPr>
        <b/>
        <sz val="10"/>
        <color theme="1"/>
        <rFont val="Arial Narrow"/>
        <family val="2"/>
      </rPr>
      <t>Actividad en Ejecución.</t>
    </r>
    <r>
      <rPr>
        <sz val="10"/>
        <color theme="1"/>
        <rFont val="Arial Narrow"/>
        <family val="2"/>
      </rPr>
      <t xml:space="preserve">   El avance trimestrales de ejecucuión del plan de acción Ene - Mar se encuentra publicado en la página web de la corporación:</t>
    </r>
    <r>
      <rPr>
        <b/>
        <u/>
        <sz val="10"/>
        <color theme="4" tint="-0.249977111117893"/>
        <rFont val="Arial Narrow"/>
        <family val="2"/>
      </rPr>
      <t xml:space="preserve"> http://www.cam.gov.co/entidad/rendicion-de-cuentas/informes-de-ejecuci%C3%B3n-plan-de-acci%C3%B3n/category/439-2019.html</t>
    </r>
  </si>
  <si>
    <r>
      <rPr>
        <b/>
        <sz val="10"/>
        <color theme="1"/>
        <rFont val="Arial Narrow"/>
        <family val="2"/>
      </rPr>
      <t>Actividad Ejecutada.</t>
    </r>
    <r>
      <rPr>
        <sz val="10"/>
        <color theme="1"/>
        <rFont val="Arial Narrow"/>
        <family val="2"/>
      </rPr>
      <t xml:space="preserve">  Se consolidó el informe de gestión correspondioente a la vigencia 2018 el cual se encuentra publicado en la página web de la Corporación:</t>
    </r>
    <r>
      <rPr>
        <b/>
        <u/>
        <sz val="10"/>
        <color theme="4" tint="-0.249977111117893"/>
        <rFont val="Arial Narrow"/>
        <family val="2"/>
      </rPr>
      <t xml:space="preserve"> http://www.cam.gov.co/entidad/rendicion-de-cuentas/informes-de-gesti%C3%B3n/category/339-2018.html</t>
    </r>
  </si>
  <si>
    <r>
      <rPr>
        <b/>
        <sz val="10"/>
        <color theme="1"/>
        <rFont val="Arial Narrow"/>
        <family val="2"/>
      </rPr>
      <t>Actividad en Ejecución:</t>
    </r>
    <r>
      <rPr>
        <sz val="10"/>
        <color theme="1"/>
        <rFont val="Arial Narrow"/>
        <family val="2"/>
      </rPr>
      <t xml:space="preserve">  Durante el mes de Abril de 2019 se realiza análisis técnico para la modificación de P-CAM-017 Y F-CAM-245 AL 267; los cuales surtirán trámite de actualización ante el SIG en el mes de Mayo de 2019.</t>
    </r>
  </si>
  <si>
    <r>
      <rPr>
        <b/>
        <sz val="10"/>
        <color theme="1"/>
        <rFont val="Arial Narrow"/>
        <family val="2"/>
      </rPr>
      <t>Actividad en Ejecución:</t>
    </r>
    <r>
      <rPr>
        <sz val="10"/>
        <color theme="1"/>
        <rFont val="Arial Narrow"/>
        <family val="2"/>
      </rPr>
      <t xml:space="preserve">  Se desarrolló en alto porcentaje el plan de digitalización de los documentos: Resoluciones desde 1970 hasta el 2010; Contratos del 2014 hasta el 2018; Licencias y Permisos Direcciones Territoriales 2014 -2018 y Procesos Sancionatorios 2014-2018</t>
    </r>
  </si>
  <si>
    <t>Se evidencia cumplimiento del control, dado que la correspondencia allegada a la Corporación cuenta con un radicado único en el sistema de información ORFEO a través del cual se puede verificar su trazabilidad, con el fin de identificar quien es el gestor de dicho documento.
Cuenta la Corporación con archivos de gestión en cada dependencia;  siguiendo los lineamientos de las normas técnicas de archivo, conservados en lockers bajo llave;  de acceso único para el personal de la oficina.
De manera mensual en las reuniones de encuentro conversacional se hace seguimiento por parte de las dependencias sobre los contratos delegados a cada supervisión.
Outsorcing de sistemas realiza periódicamente backups de la información digital; según procedimiento establecido.</t>
  </si>
  <si>
    <t>La acción de control se ejecutarán conforme a F-CAM-006 Programa Anual de Auditorías aprobado por el Comité Institucional de Gestión y Desempeño para el 2019, la auditoría interna se programó para el mes de Julio.</t>
  </si>
  <si>
    <t>El control se ha realizado a través de las encuestas de satisfacción al ciudadano.  En los meses de Enero - Abril de 2019 se realizó por parte de la Orientadora un total de 135 encuestas.  En el informe presentado y verificando las recomendaciones u observaciones de los ciudadanos no se observa queja alguna respecto al riesgo identificado.  
Adicionalmente en el mismo período, no se recibió queja en la Oficina de Control Interno Disciplinario</t>
  </si>
  <si>
    <t>El control es eficaz, toda vez, que anualmente se realiza inventario general de bienes,  equipos de cómputo de toda corporación en la T-CAM-050 Inventarios de Equipos de Cómputo.</t>
  </si>
  <si>
    <t>La CAM ha definido Política de seguridad de la información</t>
  </si>
  <si>
    <t xml:space="preserve">La racionalización permite  que los ciudadanos puedan gestionar los trámites en línea.
</t>
  </si>
  <si>
    <r>
      <rPr>
        <b/>
        <sz val="10"/>
        <color theme="1"/>
        <rFont val="Arial Narrow"/>
        <family val="2"/>
      </rPr>
      <t>Actividad en Ejeución</t>
    </r>
    <r>
      <rPr>
        <sz val="10"/>
        <color theme="1"/>
        <rFont val="Arial Narrow"/>
        <family val="2"/>
      </rPr>
      <t>:  La estrategia CAM al día se ejecuta de manera permanente: Entre Ene-Abr de 2019 se encuentran publicadas un total de 21 produccciones audiovisuales en la página de YouTube en:</t>
    </r>
    <r>
      <rPr>
        <b/>
        <u/>
        <sz val="10"/>
        <color theme="4" tint="-0.249977111117893"/>
        <rFont val="Arial Narrow"/>
        <family val="2"/>
      </rPr>
      <t xml:space="preserve"> https://www.youtube.com/results?search_query=corporacion+autonoma+regional+del+alto+magdalena. </t>
    </r>
  </si>
  <si>
    <r>
      <rPr>
        <b/>
        <sz val="10"/>
        <color theme="1"/>
        <rFont val="Arial Narrow"/>
        <family val="2"/>
      </rPr>
      <t xml:space="preserve">Actividad en Términos de Ejecución.  </t>
    </r>
    <r>
      <rPr>
        <sz val="10"/>
        <color theme="1"/>
        <rFont val="Arial Narrow"/>
        <family val="2"/>
      </rPr>
      <t>La fecha de realización de la actividad es Junio y Diciembre de 2019</t>
    </r>
  </si>
  <si>
    <r>
      <rPr>
        <b/>
        <sz val="10"/>
        <color theme="1"/>
        <rFont val="Arial Narrow"/>
        <family val="2"/>
      </rPr>
      <t>Actividad en Ejecución:</t>
    </r>
    <r>
      <rPr>
        <sz val="10"/>
        <color theme="1"/>
        <rFont val="Arial Narrow"/>
        <family val="2"/>
      </rPr>
      <t xml:space="preserve">  La política de protección de datos personales se encuentra aprobada.  La política de seguridad de la información está en ajuste.</t>
    </r>
  </si>
  <si>
    <r>
      <rPr>
        <b/>
        <sz val="10"/>
        <color theme="1"/>
        <rFont val="Arial Narrow"/>
        <family val="2"/>
      </rPr>
      <t>Actividad en Términos de Ejecución</t>
    </r>
    <r>
      <rPr>
        <sz val="10"/>
        <color theme="1"/>
        <rFont val="Arial Narrow"/>
        <family val="2"/>
      </rPr>
      <t>.  La fecha de realización de la actividad es Junio y Diciembre de 2019</t>
    </r>
  </si>
  <si>
    <t>CUMPLIMIENTO A 30 DE ABRIL DE 2019</t>
  </si>
  <si>
    <t>1. Gestión del Riesgo</t>
  </si>
  <si>
    <t>2. Antitrámites</t>
  </si>
  <si>
    <t>3. Rendición de Cuentas</t>
  </si>
  <si>
    <t>4. Atención al Ciudadano</t>
  </si>
  <si>
    <t>5. Transparencia y Acceso</t>
  </si>
  <si>
    <t>6. Otros Componentes</t>
  </si>
  <si>
    <r>
      <t>A:  30</t>
    </r>
    <r>
      <rPr>
        <b/>
        <sz val="24"/>
        <color rgb="FF009900"/>
        <rFont val="Arial Narrow"/>
        <family val="2"/>
      </rPr>
      <t xml:space="preserve"> </t>
    </r>
    <r>
      <rPr>
        <b/>
        <sz val="24"/>
        <color theme="1"/>
        <rFont val="Arial Narrow"/>
        <family val="2"/>
      </rPr>
      <t>de Abril de 2019</t>
    </r>
  </si>
  <si>
    <r>
      <rPr>
        <b/>
        <sz val="10"/>
        <color theme="1"/>
        <rFont val="Arial Narrow"/>
        <family val="2"/>
      </rPr>
      <t xml:space="preserve">Actividad en Ejecución:  </t>
    </r>
    <r>
      <rPr>
        <sz val="10"/>
        <color theme="1"/>
        <rFont val="Arial Narrow"/>
        <family val="2"/>
      </rPr>
      <t>En el centro de atención al ciudadano se ha implementado un sistema de turnos manual; operado por el Vigilante y la Orientadora.  En el período evaluado, se realizó estudio del sector y estudio previo para la adquisición de un digiturno; el cual se encuentra en el proceso de planeación contractual.</t>
    </r>
  </si>
  <si>
    <r>
      <t xml:space="preserve">Actividad en Ejecución.   </t>
    </r>
    <r>
      <rPr>
        <sz val="10"/>
        <color theme="1"/>
        <rFont val="Arial Narrow"/>
        <family val="2"/>
      </rPr>
      <t>El Protocolo de Atención al Ciudadano se socializó para los usuarios internos a través de la jornada de reinducción de personal el día 29 de marzo de 2019 en la que asistieron 204 funcionarios de planta y contratistas;  se encuentra impreso en folleto ilustrativo en las agendas institucionales. 
Para los usuarios externos, el protocolo ha sido dispuesto en la página web www.cam.gov.co banner principal, así como la carta de trato digno está suscrita por el Director General; adicionalmente está publicada a en las carteleras institucionales de cada una de las sedes territoriales; se ha realizado despliegue a través de las redes sociales: twitter y Facebook.</t>
    </r>
  </si>
  <si>
    <r>
      <rPr>
        <b/>
        <sz val="10"/>
        <color theme="1"/>
        <rFont val="Arial Narrow"/>
        <family val="2"/>
      </rPr>
      <t xml:space="preserve">Actividad en Ejecución:  </t>
    </r>
    <r>
      <rPr>
        <sz val="10"/>
        <color theme="1"/>
        <rFont val="Arial Narrow"/>
        <family val="2"/>
      </rPr>
      <t>Se realiza capacitación en reinducción anual de funcionarios el día 29 de marzo en la que participaron 204 funcionarios.</t>
    </r>
  </si>
  <si>
    <r>
      <rPr>
        <b/>
        <sz val="10"/>
        <color theme="1"/>
        <rFont val="Arial Narrow"/>
        <family val="2"/>
      </rPr>
      <t xml:space="preserve">Actividad en Ejecución. </t>
    </r>
    <r>
      <rPr>
        <sz val="10"/>
        <color theme="1"/>
        <rFont val="Arial Narrow"/>
        <family val="2"/>
      </rPr>
      <t xml:space="preserve"> El proceso para la gestión de las PQRS en la Corporación está contenido en la Resolución 0571 del 19 de Febrero 2018 "Por medio de la cual se reglamenta el trámite interno de las solicitudes o peticiones presentadas ante la CAM".    Se desarrolló una actividad de sensibilización para la oportunidad de respuesta a través de los protectores de pantalla de todos los equipos de la Corporación.</t>
    </r>
  </si>
  <si>
    <r>
      <rPr>
        <b/>
        <sz val="10"/>
        <color theme="1"/>
        <rFont val="Arial Narrow"/>
        <family val="2"/>
      </rPr>
      <t>Actividad en Ejecución.</t>
    </r>
    <r>
      <rPr>
        <sz val="10"/>
        <color theme="1"/>
        <rFont val="Arial Narrow"/>
        <family val="2"/>
      </rPr>
      <t xml:space="preserve">  Durante el período Enero - Abril de 2019 se ha realizado 1 jornadas de CAM en tu municipio en el Municipio Villavieja (27  Mar) lierada por la Dirección Territorial Norte.</t>
    </r>
  </si>
  <si>
    <r>
      <rPr>
        <b/>
        <sz val="10"/>
        <rFont val="Arial Narrow"/>
        <family val="2"/>
      </rPr>
      <t>Actividad en Ejecución.</t>
    </r>
    <r>
      <rPr>
        <sz val="10"/>
        <rFont val="Arial Narrow"/>
        <family val="2"/>
      </rPr>
      <t xml:space="preserve">  En los meses de Enero - Abril de 2019 se realizó por parte de la Orientadora un total de 135 encuestas de satisfacción al ciudadano.   Los resultados de la percepción del cliente frente a los servicios que presta la CAM en promedio se mantiene en un nivel alto con un 96% , lo que indica que los servicios se están prestando con calidad, de manera oportuna y con amabilidad y cordialidad.  </t>
    </r>
  </si>
  <si>
    <r>
      <rPr>
        <b/>
        <sz val="10"/>
        <rFont val="Arial Narrow"/>
        <family val="2"/>
      </rPr>
      <t>Actividad en Ejecución.</t>
    </r>
    <r>
      <rPr>
        <sz val="10"/>
        <rFont val="Arial Narrow"/>
        <family val="2"/>
      </rPr>
      <t xml:space="preserve">   La actividad preventiva se realizó a través de 2 capacitaciones por parte de la SRCA con equipos jurídicos de las Direcciones Territoriales, así:
- 31 de Enero de 2019: Capacitación Jurídica Procesos Sancionatorios y Recursos de Reposición DTN: 6 participantes.
-15 de Febrero de 2019: Encuentro Jurídico con Direcciones Territoriales: DTC, DNT, DTO, DTS: 16 participantes. Listado de capacitaciones reposa en la capeta de calidad de la SRCA.
En el período Enero - Abril, la Oficina de Control Interno Disciplinario no ha emitido fallo con motivo del riesgo, por lo que no se evidencia materialización.  </t>
    </r>
  </si>
  <si>
    <r>
      <t xml:space="preserve">Actividad en ejecución.  </t>
    </r>
    <r>
      <rPr>
        <sz val="10"/>
        <rFont val="Arial Narrow"/>
        <family val="2"/>
      </rPr>
      <t>La acción preventiva se ha cumplido a través de la SRCA.  Se han realizó 1 auditoría especial en el mes de marzo a cada Dirección Territorial así: DTS (07 Mar); DTC (29 Mar);  DTO (31 Mar) y DTN (28 Mar).  No se observa en las conclusiones de los informes se haya evidenciado materialización del riesgo.</t>
    </r>
  </si>
  <si>
    <r>
      <t xml:space="preserve">Actividad en término de ejecución. </t>
    </r>
    <r>
      <rPr>
        <sz val="10"/>
        <rFont val="Arial Narrow"/>
        <family val="2"/>
      </rPr>
      <t xml:space="preserve"> F-CAM-006 Programa Anual de Auditorías aprobado por el Comité Institucional de Gestión y Desempeño para el 2019, la auditoría interna se programó para el mes de Julio.</t>
    </r>
  </si>
  <si>
    <r>
      <rPr>
        <b/>
        <sz val="10"/>
        <rFont val="Arial Narrow"/>
        <family val="2"/>
      </rPr>
      <t>Actividad en Ejecución</t>
    </r>
    <r>
      <rPr>
        <sz val="10"/>
        <rFont val="Arial Narrow"/>
        <family val="2"/>
      </rPr>
      <t>.  El avance en la ejecución financiera del Plan de Acción Institucional a 30 de abril es de 8% y físico del 18%. El seguimiento al avance en la ejecución se realiza de manera permanente por parte de la Alta Dirección, a través de comités  directivos.</t>
    </r>
  </si>
  <si>
    <r>
      <t xml:space="preserve">Se observa cumplimiento del control.  Desde el  2/04/2019 Contrato 039 al 060, la SG adjunta en su oficio de delegación para la supervisión de contratos el acápite del Manual de Supervisión e Interventoría relacionado con las obligaciones del supervisor.
Adicionalmente, se ha programado para el mes de mayo la realización de una capacitación relacionada con el tema: supervisión e interventoría.
El manual de contratación se encuentra publicado en: </t>
    </r>
    <r>
      <rPr>
        <u/>
        <sz val="10"/>
        <color theme="4" tint="-0.249977111117893"/>
        <rFont val="Arial Narrow"/>
        <family val="2"/>
      </rPr>
      <t>http://www.cam.gov.co/entidad/documentos/doc-corporativo/category/341-manuales.html</t>
    </r>
    <r>
      <rPr>
        <sz val="10"/>
        <rFont val="Arial Narrow"/>
        <family val="2"/>
      </rPr>
      <t xml:space="preserve">. 
</t>
    </r>
  </si>
  <si>
    <r>
      <rPr>
        <b/>
        <sz val="10"/>
        <rFont val="Arial Narrow"/>
        <family val="2"/>
      </rPr>
      <t>Actividad en Ejecución</t>
    </r>
    <r>
      <rPr>
        <sz val="10"/>
        <rFont val="Arial Narrow"/>
        <family val="2"/>
      </rPr>
      <t xml:space="preserve">. En el período Enero - Abril de 2019, la Oficina de Control Interno Disciplinario no ha emitido fallo con motivo del riesgo, por lo que no se evidencia materialización.  </t>
    </r>
  </si>
  <si>
    <r>
      <rPr>
        <b/>
        <sz val="10"/>
        <rFont val="Arial Narrow"/>
        <family val="2"/>
      </rPr>
      <t>Actividad en Ejecución:</t>
    </r>
    <r>
      <rPr>
        <sz val="10"/>
        <rFont val="Arial Narrow"/>
        <family val="2"/>
      </rPr>
      <t xml:space="preserve"> En los encuentros conversacionales de cada dependencia se enfatiza a los servidores públicos, la  importancia de conservar y dar buen uso a los elementos que se han asignado para el desarrollo de sus labores diarias.   Las actas de encuentros conversacionales por dependencia se encuentran en Archivo de Gestión de la Dirección General.</t>
    </r>
  </si>
  <si>
    <r>
      <rPr>
        <b/>
        <sz val="10"/>
        <rFont val="Arial Narrow"/>
        <family val="2"/>
      </rPr>
      <t>Actividad en Ejecución</t>
    </r>
    <r>
      <rPr>
        <sz val="10"/>
        <rFont val="Arial Narrow"/>
        <family val="2"/>
      </rPr>
      <t>.  La Revisoría fiscal realiza estricto monitoreo a los extractos bancarios para lo cual presenta los siguientes informes: 
1. Evaluación de Ingresos y Egresos de Caja y Bancos del mes de Enero de 2019  (Abr 25). 
En las conclusiones y recomendaciones dadas por la Revisoría Fiscal no se realizan observaciones respecto a movimientos inadecuados de recursos  depositados en las cuentas de la Corporación , por lo que el riesgo no se ha materializado.</t>
    </r>
  </si>
  <si>
    <r>
      <t xml:space="preserve">La acción de control es realizada, dado que todos los informes generados por el Asesor de Dirección son informados a la Dirección General.  
Los informes de obligatoria publicación según Ley de Transparencia se encuentran publicados en la Página Web: </t>
    </r>
    <r>
      <rPr>
        <u/>
        <sz val="10"/>
        <color theme="4" tint="-0.249977111117893"/>
        <rFont val="Arial Narrow"/>
        <family val="2"/>
      </rPr>
      <t xml:space="preserve">http://www.cam.gov.co/entidad/sig-meci/sistema-de-control-interno/control-interno.html </t>
    </r>
    <r>
      <rPr>
        <sz val="10"/>
        <rFont val="Arial Narrow"/>
        <family val="2"/>
      </rPr>
      <t xml:space="preserve">y </t>
    </r>
    <r>
      <rPr>
        <u/>
        <sz val="10"/>
        <color theme="4" tint="-0.249977111117893"/>
        <rFont val="Arial Narrow"/>
        <family val="2"/>
      </rPr>
      <t>http://www.cam.gov.co/entidad/rendicion-de-cuentas/otros-informes.htm</t>
    </r>
    <r>
      <rPr>
        <sz val="10"/>
        <rFont val="Arial Narrow"/>
        <family val="2"/>
      </rPr>
      <t>l.</t>
    </r>
  </si>
  <si>
    <r>
      <rPr>
        <b/>
        <sz val="10"/>
        <rFont val="Arial Narrow"/>
        <family val="2"/>
      </rPr>
      <t>Actividad en Ejecución.</t>
    </r>
    <r>
      <rPr>
        <sz val="10"/>
        <rFont val="Arial Narrow"/>
        <family val="2"/>
      </rPr>
      <t xml:space="preserve">  Los informes de obligatoria publicación según Ley de Transparencia se encuentran publicados en la Página Web:</t>
    </r>
    <r>
      <rPr>
        <b/>
        <u/>
        <sz val="10"/>
        <color theme="4" tint="-0.499984740745262"/>
        <rFont val="Arial Narrow"/>
        <family val="2"/>
      </rPr>
      <t xml:space="preserve"> http://www.cam.gov.co/entidad/sig-meci/sistema-de-control-interno/control-interno.html</t>
    </r>
    <r>
      <rPr>
        <sz val="10"/>
        <rFont val="Arial Narrow"/>
        <family val="2"/>
      </rPr>
      <t xml:space="preserve"> y </t>
    </r>
    <r>
      <rPr>
        <b/>
        <u/>
        <sz val="10"/>
        <color theme="4" tint="-0.499984740745262"/>
        <rFont val="Arial Narrow"/>
        <family val="2"/>
      </rPr>
      <t>http://www.cam.gov.co/entidad/rendicion-de-cuentas/otros-informes.html</t>
    </r>
    <r>
      <rPr>
        <sz val="10"/>
        <rFont val="Arial Narrow"/>
        <family val="2"/>
      </rPr>
      <t>.</t>
    </r>
  </si>
  <si>
    <r>
      <rPr>
        <b/>
        <sz val="10"/>
        <rFont val="Arial Narrow"/>
        <family val="2"/>
      </rPr>
      <t xml:space="preserve">Actividad en Ejecución. </t>
    </r>
    <r>
      <rPr>
        <sz val="10"/>
        <rFont val="Arial Narrow"/>
        <family val="2"/>
      </rPr>
      <t xml:space="preserve"> Asesora de Dirección genera seguimiento mensual a las PQRS recibidas por todos los canales de atención de la Corporación en las siguientes fechas: May 2, Abr 1, Mar 8, Feb 8.  No se observan en los seguimientos realizados, materialización del riesgo.</t>
    </r>
  </si>
  <si>
    <r>
      <rPr>
        <b/>
        <sz val="10"/>
        <color theme="1"/>
        <rFont val="Arial Narrow"/>
        <family val="2"/>
      </rPr>
      <t>Actividad en Ejecución</t>
    </r>
    <r>
      <rPr>
        <sz val="10"/>
        <color theme="1"/>
        <rFont val="Arial Narrow"/>
        <family val="2"/>
      </rPr>
      <t>.  Se realiza sensibilización a los servidores públicos en la jornada de reinducción de personal el día 29 de marzo de 2019 en la que asistieron 204 funcionarios de planta y contratistas denominada "Yo no He".  
Durante Enero - Abril de 2019 se promocionó  vía mail y a través de la intranet corporativa, póster denominados "Semana del Respeto", "Semana de la Justicia", "Semana de la Honestidad", "SEmana del Compromiso", "Semana de la Diligencia".</t>
    </r>
  </si>
  <si>
    <r>
      <t xml:space="preserve">Actividad en ejecución.  </t>
    </r>
    <r>
      <rPr>
        <sz val="10"/>
        <rFont val="Arial Narrow"/>
        <family val="2"/>
      </rPr>
      <t>La acción preventiva se ha cumplido a través de la SRCA.  Se han realizó 1 auditoría especial en el mes de marzo a cada Dirección Territorial así: DTS (07 Mar); DTC (29 Mar);  DTO (31 Mar) y DTN (28 Mar).  No se observa en las conclusiones de los informes se haya evidenciado materialización del riesgo.
Como buena práctica, semanalmente la DTC, se realiza una  auditoria o jornada de revision de conceptos tecnicos de  atencion de contravenciones, evaluacion de licencias y permisos ambientales, seguimientos a contrvenciones y a licencias y permios;   Donde se verifica normatividad ambiental, terminos acordes al sistema integrado de gestion de la CAM. es decir se realizan, 4 auditorias en el mes. como se puede evidenciar en actas de encuentros conversacionales. 
Mensualmente cada Dirección Territorial realiza seguimiento a los procesos realcionados con Autoridad Ambiental (Licencias y Permisos e Infracciones a la normatividad ambiental). Esta información qaueda plasmada en las actas de encuentro conversacional, que reposan en la Dirección General.</t>
    </r>
  </si>
  <si>
    <r>
      <t xml:space="preserve">Actividad en ejecución. </t>
    </r>
    <r>
      <rPr>
        <sz val="10"/>
        <rFont val="Arial Narrow"/>
        <family val="2"/>
      </rPr>
      <t xml:space="preserve"> DTC:  Semanalmente se realizan una  auditoria o jornada de revision de conceptos tecnicos de  atencion de contravenciones, evaluacion de licencias y permisos ambientales, seguimientos a contrvenciones y a licencias y permios;   Donde se verifica normatividad ambiental, terminos acordes al sistema integrado de gestion de la CAM. es decir se realizan, 4 auditorias en el mes. como se puede evidenciar en actas de encuentros conversacionales. se adjunta Acta numero 4 mes de abril. de 2019.
DTO: se realIzo la programacion de dos auditorias una para Junio 14 y otra auditoria para noviembre 15.
DTN: A la fecha se realizo una auditoria de cumplimiento y verificacion de acuerdo con los requisitos aplicables a los tamites que se realizan.
DTS: Auditoría SRCA 27/03/2019</t>
    </r>
  </si>
  <si>
    <t>% Avance</t>
  </si>
  <si>
    <t>% meta I Cuatrimestre</t>
  </si>
  <si>
    <t>Total</t>
  </si>
  <si>
    <t>% meta II Cuatrimestre</t>
  </si>
  <si>
    <t>% meta III Cuatrimestre</t>
  </si>
  <si>
    <r>
      <rPr>
        <b/>
        <sz val="10"/>
        <color theme="1"/>
        <rFont val="Arial Narrow"/>
        <family val="2"/>
      </rPr>
      <t>Actividad en Ejecución</t>
    </r>
    <r>
      <rPr>
        <sz val="10"/>
        <color theme="1"/>
        <rFont val="Arial Narrow"/>
        <family val="2"/>
      </rPr>
      <t>.  En el 2019 se ha realizado CAM en tu municipio, en Villavieja (27 de Marzo), de las cuales se dejo registro fotografico que reposa en la oficina de comunicacione sede la corporación. 
DTO: Se realizo reunion en Tesalia con el Municipio para abordar el tema de la campaña de caracoles africanos con el Municipio (27 Mar).
Durante lo transcurrido de la vigencia 2019, en reunión con los sectores productivos (cacaotero (6 de Marzo), cafetero (20 de Marzo) y porcícola (21 de Enero)) se elaboraron los planes operativos.
Se participó de las reuniones de las mesas sectoriales de los subsectores ganadero (11 de Abril) y caferetero (9 de Abril).
Se realizarón mesas trabajo para la elaboración de la agenda sectorial para el subsector piscícola (2 de Mayo), se proyecta la firma del docuemento para el 23 de Mayo de 2019. 
Las evidencias reposan en la Subdirecicón de Gestión Ambiental.</t>
    </r>
  </si>
  <si>
    <r>
      <rPr>
        <b/>
        <sz val="10"/>
        <color theme="1"/>
        <rFont val="Arial Narrow"/>
        <family val="2"/>
      </rPr>
      <t>Actividad en Ejecución.</t>
    </r>
    <r>
      <rPr>
        <sz val="10"/>
        <color theme="1"/>
        <rFont val="Arial Narrow"/>
        <family val="2"/>
      </rPr>
      <t xml:space="preserve">  En el 2019 se ha realizado CAM en tu municipio Villavieja (27 Mar), de las cuales se dejo registro fotografico que reposa en la oficina de comunicacione sde la corporación. 
DTO: Se realizo reunion en Tesalia con el Municipio para abordar el tema de la campaña de caracoles africanos con el Municipio (27 Mar)
En el 2019 se ha realizado CAM en tu municipio, en Villavieja (27 de Marzo) , de las cuales se dejo registro fotografico que reposa en la oficina de comunicacione sde la corporación.
Durante lo transcurrido de la vigencia 2019, en reunión con los sectores productivos (cacaotero (6 de Marzo), cafetero (20 de Marzo) y porcícola (21 de Enero)) se elaboraron los planes operativos.
Se participó de las reuniones de las mesas sectoriales de los subsectores ganadero (11 de Abril) y caferetero (9 de Abril).
Se realizarón mesas trabajo para la elaboración de la agenda sectorial para el subsector piscícola (2 de Mayo), se proyecta la firma del docuemento para el 23 de Mayo de 2019. 
Las evidencias reposan en la Subdirecicón de Gestión Ambiental.</t>
    </r>
  </si>
  <si>
    <r>
      <rPr>
        <b/>
        <sz val="10"/>
        <color theme="1"/>
        <rFont val="Arial Narrow"/>
        <family val="2"/>
      </rPr>
      <t>Actividad en Ejecución:</t>
    </r>
    <r>
      <rPr>
        <sz val="10"/>
        <color theme="1"/>
        <rFont val="Arial Narrow"/>
        <family val="2"/>
      </rPr>
      <t xml:space="preserve">  SRCA:  Se han reportado 61 tramites en el SILAM  C, así: Licencia ambiental: 5; concesión de aguas subterráneas: 44; Prospección y exploración de aguas subterráneas: 11; Permiso de Investigación Científica: 1.
DTO: Se ha registrado en SILAM todo lo que los usuarios han solicitado, 83 denuncias de contravenciones y 182 solicitudes de permisos y licencias.
En la DTC se registran en aplicativo SILAMC -VITAL  todos los tramites de licencias y permisos ambientales al igual que las denuncia por contravenciones ambientales. De esta manera según informacion de indicadores con corte a 30 de abril de 2019. se han radicado por SILAMC 85 Solicitudes de licencias y permisos y  205  denuncias a infracciones ambientales. 
DTN: Se ha realizado la racionalizacion de tramites licencias y permisos ambientales mediante el registrar de manera permanente la información en el aplicativo SILAM el cual está completamente integrado con la Ventanilla ünica de Trámites Ambientales VITAL, sitio por donde se realiza la atencion de los tramites de manera virtual; a la fecha se han radicado 198 tramites de los cuales se han atendido 141 y resuelto 104; datos obtenidos del ultimo reporte de indicadores presentado al Director General. 
DTS:  Los indicadores arrojaron para el cuatrimestre la siguiente información: Permisos radicados: 174; Denuncias por Infracciones ambientales Radicadas: 393; Salvoconductos en Linea: 80</t>
    </r>
  </si>
  <si>
    <t>El control se ha ejecutado a través de la SRCA.  Se han realizaron 4 auditorías especiales así: DTS (07 Mar); DTC (29 Mar);  DTO (31 Mar) y DTN (28 Mar).  Con dichas auditorías se garantiza el cumplimiento del control establecido. 
Mensualmente cada Dirección Territorial realiza seguimiento a los procesos relacionados con Autoridad Ambiental (Licencias y Permisos e Infracciones a la normatividad ambiental). Esta información qaueda plasmada en las actas de encuentro conversacional, que reposan en la Dirección General.</t>
  </si>
  <si>
    <t>En el período Enero - Abril de 2019, se elaboraron un total de 60 estudios previos y del sector para cada bien o servicio que se requirió contratar en la CAM.
El control se cumple en tres momentos:
1. Autocontrol por quien proyecta los estudios previos y del sector, garantizando el cumplimiento de los requisitos técnicos del bien o servicio a adquirir. 
2. Control mediante el visto bueno por el jefe de la depencia donde se identifica la necesidad del bien o servicio.  
3. Previo a la publicación en SECOP, los estudios son revisados por el Secretario General con el fin de verificar que cumplan con los requisitos establecidos para la modalidad de contratación seleccionada.</t>
  </si>
  <si>
    <t>Se observa cumplimiento del control, pues, los proyectos y procesos de contratación en el período evaluado se realizaron con el cumplimiento de las normas legales y buscando cumplir las metas establecidas en el Plan Institucional, teniendo siempre presente la transparencia y acceso a la información pública. 
El Consejo Directivo como máxima instancia decisoria de la CAM, es quien orienta el actuar institucional.  En el período evaluado se han realizado 5 Consejos Directivos así.  Ene (31), Feb (7-22), Abr (4-22).  
Jefes de dependencia realizan seguimiento continuo a los procesos de contratación.  
En los meses de Enero - Abril se realizaron 9 comités diretivos y con líderes de proyectos así:  16 Ene, 18 Feb, 25 Feb, 11 Mar, 18 Mar, 26 Mar, 1 Abr, 8 Abr, 24 Abr.  
Adiconalmente se realizaron 3 Comites Directivos con Territoriales así:  Feb 26, 11 Mar, 28 Mar.  Todas las actas de los Comité realizados reposan en la dirección general.
La evaluación de las propuestas se realiza conforme a los requisitos plasmados en los pliegos publicados en el SECOP y se deja registro de ello en Acta de Evaluación de propuestas, las cuales son publicadas en el aplicativo.</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</si>
</sst>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0"/>
      <color theme="1"/>
      <name val="Arial Narrow"/>
      <family val="2"/>
    </font>
    <font>
      <b/>
      <sz val="11"/>
      <color theme="1"/>
      <name val="Arial Narrow"/>
      <family val="2"/>
    </font>
    <font>
      <b/>
      <sz val="10"/>
      <color rgb="FF000000"/>
      <name val="Arial Narrow"/>
      <family val="2"/>
    </font>
    <font>
      <b/>
      <sz val="10"/>
      <color theme="1"/>
      <name val="Arial Narrow"/>
      <family val="2"/>
    </font>
    <font>
      <sz val="12"/>
      <color theme="1"/>
      <name val="Arial Narrow"/>
      <family val="2"/>
    </font>
    <font>
      <sz val="10"/>
      <color rgb="FF000000"/>
      <name val="Arial Narrow"/>
      <family val="2"/>
    </font>
    <font>
      <sz val="10"/>
      <color rgb="FFFF0000"/>
      <name val="Arial Narrow"/>
      <family val="2"/>
    </font>
    <font>
      <sz val="10"/>
      <name val="Arial Narrow"/>
      <family val="2"/>
    </font>
    <font>
      <b/>
      <sz val="14"/>
      <name val="Arial Narrow"/>
      <family val="2"/>
    </font>
    <font>
      <b/>
      <sz val="11"/>
      <name val="Arial Narrow"/>
      <family val="2"/>
    </font>
    <font>
      <b/>
      <sz val="10"/>
      <name val="Arial Narrow"/>
      <family val="2"/>
    </font>
    <font>
      <b/>
      <u/>
      <sz val="10"/>
      <color theme="4" tint="-0.249977111117893"/>
      <name val="Arial Narrow"/>
      <family val="2"/>
    </font>
    <font>
      <b/>
      <u/>
      <sz val="10"/>
      <color theme="4"/>
      <name val="Arial Narrow"/>
      <family val="2"/>
    </font>
    <font>
      <b/>
      <sz val="11"/>
      <color theme="1"/>
      <name val="Calibri"/>
      <family val="2"/>
      <scheme val="minor"/>
    </font>
    <font>
      <u/>
      <sz val="10"/>
      <color theme="4" tint="-0.249977111117893"/>
      <name val="Arial Narrow"/>
      <family val="2"/>
    </font>
    <font>
      <b/>
      <sz val="24"/>
      <color theme="1"/>
      <name val="Calibri"/>
      <family val="2"/>
      <scheme val="minor"/>
    </font>
    <font>
      <b/>
      <sz val="24"/>
      <color theme="1"/>
      <name val="Arial Narrow"/>
      <family val="2"/>
    </font>
    <font>
      <b/>
      <sz val="24"/>
      <color rgb="FF009900"/>
      <name val="Arial Narrow"/>
      <family val="2"/>
    </font>
    <font>
      <b/>
      <u/>
      <sz val="10"/>
      <color theme="4" tint="-0.499984740745262"/>
      <name val="Arial Narrow"/>
      <family val="2"/>
    </font>
    <font>
      <b/>
      <sz val="12"/>
      <color theme="1"/>
      <name val="Arial Narrow"/>
      <family val="2"/>
    </font>
    <font>
      <b/>
      <sz val="12"/>
      <name val="Arial Narrow"/>
      <family val="2"/>
    </font>
    <font>
      <sz val="12"/>
      <name val="Arial Narrow"/>
      <family val="2"/>
    </font>
  </fonts>
  <fills count="15">
    <fill>
      <patternFill patternType="none"/>
    </fill>
    <fill>
      <patternFill patternType="gray125"/>
    </fill>
    <fill>
      <patternFill patternType="solid">
        <fgColor rgb="FFFFD966"/>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0"/>
        <bgColor indexed="64"/>
      </patternFill>
    </fill>
    <fill>
      <patternFill patternType="solid">
        <fgColor theme="9" tint="0.59999389629810485"/>
        <bgColor indexed="64"/>
      </patternFill>
    </fill>
    <fill>
      <patternFill patternType="solid">
        <fgColor theme="2"/>
        <bgColor indexed="64"/>
      </patternFill>
    </fill>
  </fills>
  <borders count="8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bottom style="dotted">
        <color indexed="64"/>
      </bottom>
      <diagonal/>
    </border>
    <border>
      <left/>
      <right/>
      <top style="dotted">
        <color indexed="64"/>
      </top>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dotted">
        <color indexed="64"/>
      </right>
      <top/>
      <bottom/>
      <diagonal/>
    </border>
    <border>
      <left style="dotted">
        <color indexed="64"/>
      </left>
      <right/>
      <top/>
      <bottom style="dotted">
        <color indexed="64"/>
      </bottom>
      <diagonal/>
    </border>
    <border>
      <left style="dotted">
        <color indexed="64"/>
      </left>
      <right/>
      <top style="dotted">
        <color indexed="64"/>
      </top>
      <bottom/>
      <diagonal/>
    </border>
    <border>
      <left style="dotted">
        <color indexed="64"/>
      </left>
      <right/>
      <top/>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style="medium">
        <color indexed="64"/>
      </top>
      <bottom style="medium">
        <color indexed="64"/>
      </bottom>
      <diagonal/>
    </border>
    <border>
      <left/>
      <right style="dotted">
        <color indexed="64"/>
      </right>
      <top/>
      <bottom style="dotted">
        <color indexed="64"/>
      </bottom>
      <diagonal/>
    </border>
    <border>
      <left/>
      <right style="dotted">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style="dotted">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style="medium">
        <color indexed="64"/>
      </top>
      <bottom/>
      <diagonal/>
    </border>
    <border>
      <left/>
      <right style="medium">
        <color indexed="64"/>
      </right>
      <top style="medium">
        <color indexed="64"/>
      </top>
      <bottom style="dotted">
        <color indexed="64"/>
      </bottom>
      <diagonal/>
    </border>
  </borders>
  <cellStyleXfs count="2">
    <xf numFmtId="0" fontId="0" fillId="0" borderId="0"/>
    <xf numFmtId="9" fontId="4" fillId="0" borderId="0" applyFont="0" applyFill="0" applyBorder="0" applyAlignment="0" applyProtection="0"/>
  </cellStyleXfs>
  <cellXfs count="51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14" fontId="5" fillId="0" borderId="8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4" fontId="5" fillId="0" borderId="64" xfId="0" applyNumberFormat="1" applyFont="1" applyFill="1" applyBorder="1" applyAlignment="1">
      <alignment horizontal="center" vertical="center" wrapText="1"/>
    </xf>
    <xf numFmtId="0" fontId="5" fillId="0" borderId="7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9" xfId="0" applyFont="1" applyFill="1" applyBorder="1" applyAlignment="1">
      <alignment horizontal="center" vertical="center" wrapText="1"/>
    </xf>
    <xf numFmtId="14" fontId="5" fillId="0" borderId="51" xfId="0" applyNumberFormat="1" applyFont="1" applyFill="1" applyBorder="1" applyAlignment="1">
      <alignment horizontal="center" vertical="center" wrapText="1"/>
    </xf>
    <xf numFmtId="0" fontId="8" fillId="8" borderId="70" xfId="0" applyFont="1" applyFill="1" applyBorder="1" applyAlignment="1">
      <alignment horizontal="center" vertical="center" wrapText="1"/>
    </xf>
    <xf numFmtId="0" fontId="8" fillId="8" borderId="51" xfId="0" applyFont="1" applyFill="1" applyBorder="1" applyAlignment="1">
      <alignment horizontal="center" vertical="center" wrapText="1"/>
    </xf>
    <xf numFmtId="0" fontId="8" fillId="8" borderId="75" xfId="0" applyFont="1" applyFill="1" applyBorder="1" applyAlignment="1">
      <alignment horizontal="center" vertical="center"/>
    </xf>
    <xf numFmtId="0" fontId="8" fillId="8" borderId="74" xfId="0" applyFont="1" applyFill="1" applyBorder="1" applyAlignment="1">
      <alignment horizontal="center" vertical="center"/>
    </xf>
    <xf numFmtId="0" fontId="8"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8" fillId="9" borderId="74" xfId="0" applyFont="1" applyFill="1" applyBorder="1" applyAlignment="1">
      <alignment horizontal="center" vertical="center"/>
    </xf>
    <xf numFmtId="0" fontId="10" fillId="0" borderId="33" xfId="0" applyFont="1" applyFill="1" applyBorder="1" applyAlignment="1">
      <alignment horizontal="justify" vertical="center" wrapText="1"/>
    </xf>
    <xf numFmtId="0" fontId="10" fillId="0" borderId="28" xfId="0" applyFont="1" applyFill="1" applyBorder="1" applyAlignment="1">
      <alignment horizontal="justify" vertical="center" wrapText="1"/>
    </xf>
    <xf numFmtId="0" fontId="6" fillId="6" borderId="74" xfId="0" applyFont="1" applyFill="1" applyBorder="1" applyAlignment="1">
      <alignment horizontal="center" vertical="center"/>
    </xf>
    <xf numFmtId="0" fontId="8" fillId="0" borderId="15" xfId="0" applyFont="1" applyFill="1" applyBorder="1" applyAlignment="1">
      <alignment horizontal="justify" vertical="center" wrapText="1"/>
    </xf>
    <xf numFmtId="0" fontId="10" fillId="4" borderId="0" xfId="0" applyFont="1" applyFill="1" applyBorder="1" applyAlignment="1">
      <alignment horizontal="justify" vertical="center" wrapText="1"/>
    </xf>
    <xf numFmtId="0" fontId="10" fillId="4" borderId="8" xfId="0" applyFont="1" applyFill="1" applyBorder="1" applyAlignment="1">
      <alignment horizontal="justify" vertical="center" wrapText="1"/>
    </xf>
    <xf numFmtId="0" fontId="10" fillId="0" borderId="35" xfId="0" applyFont="1" applyBorder="1" applyAlignment="1">
      <alignment horizontal="justify" vertical="center" wrapText="1"/>
    </xf>
    <xf numFmtId="0" fontId="10" fillId="0" borderId="30" xfId="0" applyFont="1" applyBorder="1" applyAlignment="1">
      <alignment horizontal="justify" vertical="center" wrapText="1"/>
    </xf>
    <xf numFmtId="0" fontId="8" fillId="0" borderId="3" xfId="0" applyFont="1" applyFill="1" applyBorder="1" applyAlignment="1">
      <alignment horizontal="justify" vertical="center" wrapText="1"/>
    </xf>
    <xf numFmtId="0" fontId="10" fillId="0" borderId="2"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8" xfId="0" applyFont="1" applyBorder="1" applyAlignment="1">
      <alignment horizontal="justify" vertical="center" wrapText="1"/>
    </xf>
    <xf numFmtId="0" fontId="10" fillId="4" borderId="2" xfId="0" applyFont="1" applyFill="1" applyBorder="1" applyAlignment="1">
      <alignment horizontal="justify" vertical="center" wrapText="1"/>
    </xf>
    <xf numFmtId="0" fontId="10" fillId="4" borderId="6"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0" borderId="0" xfId="0" applyFont="1" applyBorder="1" applyAlignment="1">
      <alignment horizontal="justify" vertical="center" wrapText="1"/>
    </xf>
    <xf numFmtId="0" fontId="5" fillId="0" borderId="35" xfId="0" applyFont="1" applyBorder="1" applyAlignment="1">
      <alignment horizontal="justify" vertical="center" wrapText="1"/>
    </xf>
    <xf numFmtId="0" fontId="5" fillId="0" borderId="33" xfId="0" applyFont="1" applyFill="1" applyBorder="1" applyAlignment="1">
      <alignment horizontal="justify" vertical="center" wrapText="1"/>
    </xf>
    <xf numFmtId="14" fontId="10" fillId="0" borderId="8" xfId="0" applyNumberFormat="1" applyFont="1" applyBorder="1" applyAlignment="1">
      <alignment horizontal="center" vertical="center" wrapText="1"/>
    </xf>
    <xf numFmtId="14" fontId="10" fillId="0" borderId="6"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14" fontId="5" fillId="0" borderId="30" xfId="0" applyNumberFormat="1" applyFont="1" applyBorder="1" applyAlignment="1">
      <alignment horizontal="center" vertical="center" wrapText="1"/>
    </xf>
    <xf numFmtId="14" fontId="5" fillId="0" borderId="28"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14" fontId="10" fillId="0" borderId="8" xfId="0" applyNumberFormat="1" applyFont="1" applyFill="1" applyBorder="1" applyAlignment="1">
      <alignment horizontal="center" vertical="center" wrapText="1"/>
    </xf>
    <xf numFmtId="0" fontId="8" fillId="0" borderId="60"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6" fillId="10" borderId="74" xfId="0" applyFont="1" applyFill="1" applyBorder="1" applyAlignment="1">
      <alignment horizontal="center" vertical="center"/>
    </xf>
    <xf numFmtId="0" fontId="6" fillId="10" borderId="21" xfId="0"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2" fillId="0" borderId="0" xfId="0" applyFont="1" applyFill="1" applyBorder="1" applyAlignment="1">
      <alignment horizontal="justify" vertical="center" wrapText="1"/>
    </xf>
    <xf numFmtId="0" fontId="12" fillId="0" borderId="34" xfId="0" applyFont="1" applyFill="1" applyBorder="1" applyAlignment="1">
      <alignment horizontal="justify" vertical="center" wrapText="1"/>
    </xf>
    <xf numFmtId="9" fontId="5" fillId="0" borderId="81" xfId="1" applyFont="1" applyFill="1" applyBorder="1" applyAlignment="1">
      <alignment horizontal="center" vertical="center" wrapText="1"/>
    </xf>
    <xf numFmtId="9" fontId="5" fillId="0" borderId="68" xfId="1" applyFont="1" applyFill="1" applyBorder="1" applyAlignment="1">
      <alignment horizontal="center" vertical="center" wrapText="1"/>
    </xf>
    <xf numFmtId="9" fontId="5" fillId="0" borderId="70" xfId="1" applyFont="1" applyFill="1" applyBorder="1" applyAlignment="1">
      <alignment horizontal="center" vertical="center" wrapText="1"/>
    </xf>
    <xf numFmtId="0" fontId="5" fillId="0" borderId="62"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0" borderId="16" xfId="0" applyFont="1" applyFill="1" applyBorder="1" applyAlignment="1">
      <alignment horizontal="justify" vertical="center" wrapText="1"/>
    </xf>
    <xf numFmtId="14" fontId="11" fillId="0" borderId="68" xfId="0" applyNumberFormat="1" applyFont="1" applyFill="1" applyBorder="1" applyAlignment="1">
      <alignment horizontal="center" vertical="center" wrapText="1"/>
    </xf>
    <xf numFmtId="14" fontId="11" fillId="0" borderId="70" xfId="0" applyNumberFormat="1" applyFont="1" applyFill="1" applyBorder="1" applyAlignment="1">
      <alignment horizontal="center" vertical="center" wrapText="1"/>
    </xf>
    <xf numFmtId="0" fontId="12" fillId="0" borderId="59" xfId="0" applyFont="1" applyFill="1" applyBorder="1" applyAlignment="1">
      <alignment horizontal="justify" vertical="center" wrapText="1"/>
    </xf>
    <xf numFmtId="0" fontId="12" fillId="0" borderId="57" xfId="0" applyFont="1" applyFill="1" applyBorder="1" applyAlignment="1">
      <alignment horizontal="justify" vertical="center" wrapText="1"/>
    </xf>
    <xf numFmtId="0" fontId="12" fillId="0" borderId="58" xfId="0" applyFont="1" applyFill="1" applyBorder="1" applyAlignment="1">
      <alignment horizontal="justify" vertical="center" wrapText="1"/>
    </xf>
    <xf numFmtId="0" fontId="12" fillId="0" borderId="56" xfId="0" applyFont="1" applyBorder="1" applyAlignment="1">
      <alignment horizontal="justify" vertical="center" wrapText="1"/>
    </xf>
    <xf numFmtId="0" fontId="12" fillId="0" borderId="57" xfId="0" applyFont="1" applyBorder="1" applyAlignment="1">
      <alignment horizontal="justify" vertical="center" wrapText="1"/>
    </xf>
    <xf numFmtId="0" fontId="12" fillId="0" borderId="74" xfId="0" applyFont="1" applyFill="1" applyBorder="1" applyAlignment="1">
      <alignment horizontal="justify" vertical="center" wrapText="1"/>
    </xf>
    <xf numFmtId="0" fontId="12" fillId="0" borderId="85" xfId="0" applyFont="1" applyFill="1" applyBorder="1" applyAlignment="1">
      <alignment horizontal="justify" vertical="center" wrapText="1"/>
    </xf>
    <xf numFmtId="0" fontId="12" fillId="0" borderId="74" xfId="0" applyFont="1" applyBorder="1" applyAlignment="1">
      <alignment horizontal="justify" vertical="center" wrapText="1"/>
    </xf>
    <xf numFmtId="0" fontId="5" fillId="0" borderId="59" xfId="0" applyFont="1" applyFill="1" applyBorder="1" applyAlignment="1">
      <alignment horizontal="justify" vertical="center" wrapText="1"/>
    </xf>
    <xf numFmtId="0" fontId="5" fillId="0" borderId="57" xfId="0" applyFont="1" applyFill="1" applyBorder="1" applyAlignment="1">
      <alignment horizontal="justify" vertical="center" wrapText="1"/>
    </xf>
    <xf numFmtId="0" fontId="5" fillId="0" borderId="56" xfId="0" applyFont="1" applyFill="1" applyBorder="1" applyAlignment="1">
      <alignment horizontal="justify" vertical="center" wrapText="1"/>
    </xf>
    <xf numFmtId="0" fontId="5" fillId="0" borderId="85" xfId="0" applyFont="1" applyFill="1" applyBorder="1" applyAlignment="1">
      <alignment horizontal="justify" vertical="center" wrapText="1"/>
    </xf>
    <xf numFmtId="0" fontId="6" fillId="7" borderId="74" xfId="0" applyFont="1" applyFill="1" applyBorder="1" applyAlignment="1">
      <alignment horizontal="justify" vertical="center"/>
    </xf>
    <xf numFmtId="0" fontId="5" fillId="0" borderId="74" xfId="0" applyFont="1" applyFill="1" applyBorder="1" applyAlignment="1">
      <alignment horizontal="justify" vertical="center" wrapText="1"/>
    </xf>
    <xf numFmtId="0" fontId="5" fillId="0" borderId="58" xfId="0" applyFont="1" applyFill="1" applyBorder="1" applyAlignment="1">
      <alignment horizontal="justify" vertical="center" wrapText="1"/>
    </xf>
    <xf numFmtId="0" fontId="12" fillId="0" borderId="2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29" xfId="0" applyFont="1" applyBorder="1" applyAlignment="1">
      <alignment horizontal="justify" vertical="center" wrapText="1"/>
    </xf>
    <xf numFmtId="0" fontId="12" fillId="0" borderId="30"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6" xfId="0" applyFont="1" applyBorder="1" applyAlignment="1">
      <alignment horizontal="justify" vertical="center" wrapText="1"/>
    </xf>
    <xf numFmtId="0" fontId="10" fillId="0" borderId="64" xfId="0" applyFont="1" applyBorder="1" applyAlignment="1">
      <alignment horizontal="center" vertical="center" wrapText="1"/>
    </xf>
    <xf numFmtId="0" fontId="12" fillId="0" borderId="56" xfId="0" applyFont="1" applyFill="1" applyBorder="1" applyAlignment="1">
      <alignment horizontal="justify" vertical="center" wrapText="1"/>
    </xf>
    <xf numFmtId="0" fontId="10" fillId="0" borderId="34" xfId="0" applyFont="1" applyFill="1" applyBorder="1" applyAlignment="1">
      <alignment horizontal="center" vertical="center" wrapText="1"/>
    </xf>
    <xf numFmtId="14" fontId="10" fillId="0" borderId="29" xfId="0" applyNumberFormat="1" applyFont="1" applyFill="1" applyBorder="1" applyAlignment="1">
      <alignment horizontal="center" vertical="center" wrapText="1"/>
    </xf>
    <xf numFmtId="14" fontId="10" fillId="0" borderId="27" xfId="0" applyNumberFormat="1"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5" fillId="0" borderId="63" xfId="0" applyFont="1" applyFill="1" applyBorder="1" applyAlignment="1">
      <alignment horizontal="justify" vertical="center" wrapText="1"/>
    </xf>
    <xf numFmtId="10" fontId="5" fillId="0" borderId="0" xfId="0" applyNumberFormat="1" applyFont="1" applyFill="1" applyBorder="1" applyAlignment="1">
      <alignment horizontal="center" vertical="center" wrapText="1"/>
    </xf>
    <xf numFmtId="10" fontId="8" fillId="9" borderId="21" xfId="0" applyNumberFormat="1" applyFont="1" applyFill="1" applyBorder="1" applyAlignment="1">
      <alignment horizontal="center" vertical="center"/>
    </xf>
    <xf numFmtId="10" fontId="5" fillId="0" borderId="23" xfId="0" applyNumberFormat="1" applyFont="1" applyFill="1" applyBorder="1" applyAlignment="1">
      <alignment horizontal="center" vertical="center" wrapText="1"/>
    </xf>
    <xf numFmtId="10" fontId="5" fillId="0" borderId="19" xfId="0" applyNumberFormat="1"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10" fontId="5" fillId="0" borderId="43" xfId="0" applyNumberFormat="1" applyFont="1" applyFill="1" applyBorder="1" applyAlignment="1">
      <alignment horizontal="center" vertical="center" wrapText="1"/>
    </xf>
    <xf numFmtId="10" fontId="5" fillId="0" borderId="21" xfId="0" applyNumberFormat="1" applyFont="1" applyFill="1" applyBorder="1" applyAlignment="1">
      <alignment horizontal="center" vertical="center" wrapText="1"/>
    </xf>
    <xf numFmtId="10" fontId="5" fillId="0" borderId="25" xfId="0" applyNumberFormat="1" applyFont="1" applyFill="1" applyBorder="1" applyAlignment="1">
      <alignment horizontal="center" vertical="center" wrapText="1"/>
    </xf>
    <xf numFmtId="10" fontId="6" fillId="6" borderId="21" xfId="1" applyNumberFormat="1" applyFont="1" applyFill="1" applyBorder="1" applyAlignment="1">
      <alignment horizontal="center" vertical="center"/>
    </xf>
    <xf numFmtId="10" fontId="5" fillId="0" borderId="0" xfId="1" applyNumberFormat="1" applyFont="1" applyFill="1" applyBorder="1" applyAlignment="1">
      <alignment horizontal="center" vertical="center" wrapText="1"/>
    </xf>
    <xf numFmtId="10" fontId="6" fillId="7" borderId="75" xfId="1" applyNumberFormat="1" applyFont="1" applyFill="1" applyBorder="1" applyAlignment="1">
      <alignment horizontal="center" vertical="center"/>
    </xf>
    <xf numFmtId="10" fontId="10" fillId="0" borderId="68" xfId="1" applyNumberFormat="1" applyFont="1" applyFill="1" applyBorder="1" applyAlignment="1">
      <alignment horizontal="center" vertical="center" wrapText="1"/>
    </xf>
    <xf numFmtId="10" fontId="10" fillId="0" borderId="70" xfId="1" applyNumberFormat="1" applyFont="1" applyFill="1" applyBorder="1" applyAlignment="1">
      <alignment horizontal="center" vertical="center" wrapText="1"/>
    </xf>
    <xf numFmtId="10" fontId="10" fillId="0" borderId="67" xfId="1" applyNumberFormat="1" applyFont="1" applyFill="1" applyBorder="1" applyAlignment="1">
      <alignment horizontal="center" vertical="center" wrapText="1"/>
    </xf>
    <xf numFmtId="10" fontId="10" fillId="0" borderId="65" xfId="1" applyNumberFormat="1" applyFont="1" applyFill="1" applyBorder="1" applyAlignment="1">
      <alignment horizontal="center" vertical="center" wrapText="1"/>
    </xf>
    <xf numFmtId="10" fontId="10" fillId="0" borderId="69" xfId="1" applyNumberFormat="1" applyFont="1" applyFill="1" applyBorder="1" applyAlignment="1">
      <alignment horizontal="center" vertical="center" wrapText="1"/>
    </xf>
    <xf numFmtId="0" fontId="0" fillId="0" borderId="0" xfId="0" applyAlignment="1">
      <alignment horizontal="center"/>
    </xf>
    <xf numFmtId="0" fontId="0" fillId="12" borderId="14" xfId="0" applyFill="1" applyBorder="1"/>
    <xf numFmtId="0" fontId="0" fillId="12" borderId="13" xfId="0" applyFill="1" applyBorder="1"/>
    <xf numFmtId="0" fontId="0" fillId="12" borderId="10" xfId="0" applyFill="1" applyBorder="1"/>
    <xf numFmtId="0" fontId="0" fillId="12" borderId="15" xfId="0" applyFill="1" applyBorder="1"/>
    <xf numFmtId="0" fontId="0" fillId="12" borderId="0" xfId="0" applyFill="1" applyBorder="1"/>
    <xf numFmtId="0" fontId="0" fillId="12" borderId="11" xfId="0" applyFill="1" applyBorder="1"/>
    <xf numFmtId="0" fontId="18" fillId="12" borderId="0" xfId="0" applyFont="1" applyFill="1" applyBorder="1"/>
    <xf numFmtId="0" fontId="20" fillId="12" borderId="0" xfId="0" applyFont="1" applyFill="1" applyBorder="1"/>
    <xf numFmtId="0" fontId="20" fillId="12" borderId="0" xfId="0" applyFont="1" applyFill="1" applyBorder="1" applyAlignment="1">
      <alignment horizontal="center" vertical="center"/>
    </xf>
    <xf numFmtId="0" fontId="0" fillId="12" borderId="73" xfId="0" applyFill="1" applyBorder="1"/>
    <xf numFmtId="0" fontId="0" fillId="12" borderId="16" xfId="0" applyFill="1" applyBorder="1"/>
    <xf numFmtId="0" fontId="0" fillId="12" borderId="12" xfId="0" applyFill="1" applyBorder="1"/>
    <xf numFmtId="10" fontId="5" fillId="0" borderId="43" xfId="1" applyNumberFormat="1" applyFont="1" applyFill="1" applyBorder="1" applyAlignment="1">
      <alignment horizontal="center" vertical="center" wrapText="1"/>
    </xf>
    <xf numFmtId="10" fontId="5" fillId="0" borderId="60" xfId="1" applyNumberFormat="1" applyFont="1" applyFill="1" applyBorder="1" applyAlignment="1">
      <alignment horizontal="center" vertical="center" wrapText="1"/>
    </xf>
    <xf numFmtId="0" fontId="8" fillId="0" borderId="62" xfId="0" applyFont="1" applyFill="1" applyBorder="1" applyAlignment="1">
      <alignment horizontal="justify" vertical="center" wrapText="1"/>
    </xf>
    <xf numFmtId="10" fontId="5" fillId="0" borderId="23" xfId="1" applyNumberFormat="1" applyFont="1" applyFill="1" applyBorder="1" applyAlignment="1">
      <alignment horizontal="center" vertical="center" wrapText="1"/>
    </xf>
    <xf numFmtId="10" fontId="5" fillId="0" borderId="21" xfId="1" applyNumberFormat="1" applyFont="1" applyFill="1" applyBorder="1" applyAlignment="1">
      <alignment horizontal="center" vertical="center" wrapText="1"/>
    </xf>
    <xf numFmtId="10" fontId="15" fillId="3" borderId="4" xfId="0" applyNumberFormat="1" applyFont="1" applyFill="1" applyBorder="1" applyAlignment="1">
      <alignment horizontal="center" vertical="center" wrapText="1"/>
    </xf>
    <xf numFmtId="0" fontId="15" fillId="3" borderId="52" xfId="0" applyFont="1" applyFill="1" applyBorder="1" applyAlignment="1">
      <alignment horizontal="justify" vertical="center"/>
    </xf>
    <xf numFmtId="0" fontId="15" fillId="0" borderId="32" xfId="0" applyFont="1" applyBorder="1" applyAlignment="1">
      <alignment horizontal="justify" vertical="center" wrapText="1"/>
    </xf>
    <xf numFmtId="0" fontId="12" fillId="0" borderId="32" xfId="0" applyFont="1" applyBorder="1" applyAlignment="1">
      <alignment horizontal="justify"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27" xfId="0" applyFont="1" applyBorder="1" applyAlignment="1">
      <alignment vertical="center" wrapText="1"/>
    </xf>
    <xf numFmtId="0" fontId="12" fillId="0" borderId="87" xfId="0" applyFont="1" applyFill="1" applyBorder="1" applyAlignment="1">
      <alignment horizontal="justify" vertical="center" wrapText="1"/>
    </xf>
    <xf numFmtId="0" fontId="12" fillId="0" borderId="32" xfId="0" applyFont="1" applyBorder="1" applyAlignment="1">
      <alignment vertical="center" wrapText="1"/>
    </xf>
    <xf numFmtId="9" fontId="12" fillId="0" borderId="32" xfId="1" applyFont="1" applyBorder="1" applyAlignment="1">
      <alignment horizontal="center" vertical="center" wrapText="1"/>
    </xf>
    <xf numFmtId="14" fontId="12" fillId="0" borderId="32" xfId="0" applyNumberFormat="1" applyFont="1" applyBorder="1" applyAlignment="1">
      <alignment horizontal="center" vertical="center" wrapText="1"/>
    </xf>
    <xf numFmtId="14" fontId="12" fillId="0" borderId="27" xfId="0" applyNumberFormat="1" applyFont="1" applyBorder="1" applyAlignment="1">
      <alignment horizontal="center" vertical="center" wrapText="1"/>
    </xf>
    <xf numFmtId="0" fontId="12" fillId="0" borderId="65" xfId="0" applyFont="1" applyBorder="1" applyAlignment="1">
      <alignment horizontal="justify" vertical="center" wrapText="1"/>
    </xf>
    <xf numFmtId="0" fontId="12" fillId="0" borderId="37" xfId="0" applyFont="1" applyBorder="1" applyAlignment="1">
      <alignment horizontal="justify" vertical="center" wrapText="1"/>
    </xf>
    <xf numFmtId="10" fontId="12" fillId="0" borderId="17" xfId="0" applyNumberFormat="1" applyFont="1" applyFill="1" applyBorder="1" applyAlignment="1">
      <alignment horizontal="center" vertical="center"/>
    </xf>
    <xf numFmtId="0" fontId="15" fillId="0" borderId="56" xfId="0" applyFont="1" applyFill="1" applyBorder="1" applyAlignment="1">
      <alignment horizontal="justify" vertical="center" wrapText="1"/>
    </xf>
    <xf numFmtId="0" fontId="15" fillId="0" borderId="33" xfId="0" applyFont="1" applyBorder="1" applyAlignment="1">
      <alignment horizontal="justify" vertical="center" wrapText="1"/>
    </xf>
    <xf numFmtId="0" fontId="12" fillId="0" borderId="33"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28" xfId="0" applyFont="1" applyBorder="1" applyAlignment="1">
      <alignment vertical="center" wrapText="1"/>
    </xf>
    <xf numFmtId="0" fontId="12" fillId="0" borderId="40" xfId="0" applyFont="1" applyFill="1" applyBorder="1" applyAlignment="1">
      <alignment horizontal="justify" vertical="center" wrapText="1"/>
    </xf>
    <xf numFmtId="0" fontId="12" fillId="0" borderId="33" xfId="0" applyFont="1" applyBorder="1" applyAlignment="1">
      <alignment vertical="center" wrapText="1"/>
    </xf>
    <xf numFmtId="9" fontId="12" fillId="0" borderId="33" xfId="1" applyFont="1" applyBorder="1" applyAlignment="1">
      <alignment horizontal="center" vertical="center" wrapText="1"/>
    </xf>
    <xf numFmtId="14" fontId="12" fillId="0" borderId="33" xfId="0" applyNumberFormat="1" applyFont="1" applyBorder="1" applyAlignment="1">
      <alignment horizontal="center" vertical="center" wrapText="1"/>
    </xf>
    <xf numFmtId="14" fontId="12" fillId="0" borderId="28" xfId="0" applyNumberFormat="1" applyFont="1" applyBorder="1" applyAlignment="1">
      <alignment horizontal="center" vertical="center" wrapText="1"/>
    </xf>
    <xf numFmtId="0" fontId="12" fillId="0" borderId="66" xfId="0" applyFont="1" applyFill="1" applyBorder="1" applyAlignment="1">
      <alignment horizontal="justify" vertical="center" wrapText="1"/>
    </xf>
    <xf numFmtId="0" fontId="12" fillId="0" borderId="38" xfId="0" applyFont="1" applyBorder="1" applyAlignment="1">
      <alignment horizontal="justify" vertical="center" wrapText="1"/>
    </xf>
    <xf numFmtId="10" fontId="12" fillId="0" borderId="19" xfId="0" applyNumberFormat="1" applyFont="1" applyFill="1" applyBorder="1" applyAlignment="1">
      <alignment horizontal="center" vertical="center"/>
    </xf>
    <xf numFmtId="9" fontId="12" fillId="0" borderId="33" xfId="1" applyFont="1" applyFill="1" applyBorder="1" applyAlignment="1">
      <alignment horizontal="center" vertical="center" wrapText="1"/>
    </xf>
    <xf numFmtId="0" fontId="12" fillId="0" borderId="28" xfId="0" applyFont="1" applyFill="1" applyBorder="1" applyAlignment="1">
      <alignment horizontal="justify" vertical="center" wrapText="1"/>
    </xf>
    <xf numFmtId="0" fontId="12" fillId="0" borderId="33" xfId="0" applyFont="1" applyFill="1" applyBorder="1" applyAlignment="1">
      <alignment horizontal="justify" vertical="center" wrapText="1"/>
    </xf>
    <xf numFmtId="14" fontId="12" fillId="0" borderId="33" xfId="0" applyNumberFormat="1" applyFont="1" applyFill="1" applyBorder="1" applyAlignment="1">
      <alignment horizontal="center" vertical="center" wrapText="1"/>
    </xf>
    <xf numFmtId="14" fontId="12" fillId="0" borderId="28" xfId="0" applyNumberFormat="1" applyFont="1" applyFill="1" applyBorder="1" applyAlignment="1">
      <alignment horizontal="center" vertical="center" wrapText="1"/>
    </xf>
    <xf numFmtId="0" fontId="12" fillId="0" borderId="66" xfId="0" applyFont="1" applyBorder="1" applyAlignment="1">
      <alignment horizontal="justify" vertical="center" wrapText="1"/>
    </xf>
    <xf numFmtId="0" fontId="15" fillId="0" borderId="57" xfId="0" applyFont="1" applyFill="1" applyBorder="1" applyAlignment="1">
      <alignment horizontal="justify" vertical="center" wrapText="1"/>
    </xf>
    <xf numFmtId="9" fontId="12" fillId="0" borderId="34" xfId="1" applyFont="1" applyFill="1" applyBorder="1" applyAlignment="1">
      <alignment horizontal="center" vertical="center" wrapText="1"/>
    </xf>
    <xf numFmtId="0" fontId="12" fillId="0" borderId="29" xfId="0" applyFont="1" applyFill="1" applyBorder="1" applyAlignment="1">
      <alignment horizontal="justify" vertical="center" wrapText="1"/>
    </xf>
    <xf numFmtId="14" fontId="12" fillId="0" borderId="34" xfId="0" applyNumberFormat="1" applyFont="1" applyFill="1" applyBorder="1" applyAlignment="1">
      <alignment horizontal="center" vertical="center" wrapText="1"/>
    </xf>
    <xf numFmtId="14" fontId="12" fillId="0" borderId="29" xfId="0" applyNumberFormat="1" applyFont="1" applyFill="1" applyBorder="1" applyAlignment="1">
      <alignment horizontal="center" vertical="center" wrapText="1"/>
    </xf>
    <xf numFmtId="0" fontId="12" fillId="0" borderId="75" xfId="0" applyFont="1" applyBorder="1" applyAlignment="1">
      <alignment horizontal="justify" vertical="center" wrapText="1"/>
    </xf>
    <xf numFmtId="0" fontId="12" fillId="0" borderId="39" xfId="0" applyFont="1" applyBorder="1" applyAlignment="1">
      <alignment horizontal="justify" vertical="center" wrapText="1"/>
    </xf>
    <xf numFmtId="10" fontId="12" fillId="0" borderId="21" xfId="0" applyNumberFormat="1" applyFont="1" applyFill="1" applyBorder="1" applyAlignment="1">
      <alignment horizontal="center" vertical="center"/>
    </xf>
    <xf numFmtId="0" fontId="15" fillId="0" borderId="74" xfId="0" applyFont="1" applyFill="1" applyBorder="1" applyAlignment="1">
      <alignment horizontal="justify" vertical="center" wrapText="1"/>
    </xf>
    <xf numFmtId="0" fontId="15" fillId="0" borderId="35" xfId="0" applyFont="1" applyBorder="1" applyAlignment="1">
      <alignment horizontal="justify" vertical="center" wrapText="1"/>
    </xf>
    <xf numFmtId="0" fontId="12" fillId="0" borderId="35" xfId="0" applyFont="1" applyBorder="1" applyAlignment="1">
      <alignment horizontal="justify"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9" xfId="0" applyFont="1" applyBorder="1" applyAlignment="1">
      <alignment horizontal="center" vertical="center" wrapText="1"/>
    </xf>
    <xf numFmtId="9" fontId="12" fillId="0" borderId="35" xfId="1" applyFont="1" applyFill="1" applyBorder="1" applyAlignment="1">
      <alignment horizontal="center" vertical="center" wrapText="1"/>
    </xf>
    <xf numFmtId="0" fontId="12" fillId="0" borderId="30" xfId="0" applyFont="1" applyFill="1" applyBorder="1" applyAlignment="1">
      <alignment horizontal="justify" vertical="center" wrapText="1"/>
    </xf>
    <xf numFmtId="0" fontId="12" fillId="0" borderId="35" xfId="0" applyFont="1" applyFill="1" applyBorder="1" applyAlignment="1">
      <alignment horizontal="justify" vertical="center" wrapText="1"/>
    </xf>
    <xf numFmtId="14" fontId="12" fillId="0" borderId="35" xfId="0" applyNumberFormat="1" applyFont="1" applyFill="1" applyBorder="1" applyAlignment="1">
      <alignment horizontal="center" vertical="center" wrapText="1"/>
    </xf>
    <xf numFmtId="14" fontId="12" fillId="0" borderId="30" xfId="0" applyNumberFormat="1" applyFont="1" applyFill="1" applyBorder="1" applyAlignment="1">
      <alignment horizontal="center" vertical="center" wrapText="1"/>
    </xf>
    <xf numFmtId="0" fontId="12" fillId="0" borderId="69" xfId="0" applyFont="1" applyBorder="1" applyAlignment="1">
      <alignment horizontal="justify" vertical="center" wrapText="1"/>
    </xf>
    <xf numFmtId="0" fontId="12" fillId="0" borderId="44" xfId="0" applyFont="1" applyBorder="1" applyAlignment="1">
      <alignment horizontal="justify" vertical="center" wrapText="1"/>
    </xf>
    <xf numFmtId="10" fontId="12" fillId="0" borderId="23" xfId="0" applyNumberFormat="1" applyFont="1" applyFill="1" applyBorder="1" applyAlignment="1">
      <alignment horizontal="center" vertical="center"/>
    </xf>
    <xf numFmtId="0" fontId="15" fillId="0" borderId="59" xfId="0" applyFont="1" applyFill="1" applyBorder="1" applyAlignment="1">
      <alignment horizontal="justify" vertical="center" wrapText="1"/>
    </xf>
    <xf numFmtId="0" fontId="15" fillId="0" borderId="36" xfId="0" applyFont="1" applyBorder="1" applyAlignment="1">
      <alignment horizontal="justify" vertical="center" wrapText="1"/>
    </xf>
    <xf numFmtId="0" fontId="12" fillId="0" borderId="36" xfId="0" applyFont="1" applyBorder="1" applyAlignment="1">
      <alignment horizontal="justify"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42" xfId="0" applyFont="1" applyFill="1" applyBorder="1" applyAlignment="1">
      <alignment horizontal="justify" vertical="center" wrapText="1"/>
    </xf>
    <xf numFmtId="9" fontId="12" fillId="0" borderId="36" xfId="1" applyFont="1" applyFill="1" applyBorder="1" applyAlignment="1">
      <alignment horizontal="center" vertical="center" wrapText="1"/>
    </xf>
    <xf numFmtId="0" fontId="12" fillId="0" borderId="31" xfId="0" applyFont="1" applyFill="1" applyBorder="1" applyAlignment="1">
      <alignment horizontal="justify" vertical="center" wrapText="1"/>
    </xf>
    <xf numFmtId="0" fontId="12" fillId="0" borderId="36" xfId="0" applyFont="1" applyFill="1" applyBorder="1" applyAlignment="1">
      <alignment horizontal="justify" vertical="center" wrapText="1"/>
    </xf>
    <xf numFmtId="14" fontId="12" fillId="0" borderId="36" xfId="0" applyNumberFormat="1" applyFont="1" applyFill="1" applyBorder="1" applyAlignment="1">
      <alignment horizontal="center" vertical="center" wrapText="1"/>
    </xf>
    <xf numFmtId="14" fontId="12" fillId="0" borderId="31" xfId="0" applyNumberFormat="1" applyFont="1" applyFill="1" applyBorder="1" applyAlignment="1">
      <alignment horizontal="center" vertical="center" wrapText="1"/>
    </xf>
    <xf numFmtId="0" fontId="12" fillId="0" borderId="67" xfId="0" applyFont="1" applyBorder="1" applyAlignment="1">
      <alignment horizontal="justify" vertical="center" wrapText="1"/>
    </xf>
    <xf numFmtId="0" fontId="12" fillId="0" borderId="45" xfId="0" applyFont="1" applyBorder="1" applyAlignment="1">
      <alignment horizontal="justify" vertical="center" wrapText="1"/>
    </xf>
    <xf numFmtId="0" fontId="15" fillId="0" borderId="3" xfId="0" applyFont="1" applyBorder="1" applyAlignment="1">
      <alignment horizontal="center" vertical="center" wrapText="1"/>
    </xf>
    <xf numFmtId="0" fontId="15" fillId="0" borderId="2"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 xfId="0" applyFont="1" applyFill="1" applyBorder="1" applyAlignment="1">
      <alignment horizontal="justify" vertical="center" wrapText="1"/>
    </xf>
    <xf numFmtId="0" fontId="12" fillId="0" borderId="2" xfId="0" applyFont="1" applyBorder="1" applyAlignment="1">
      <alignment horizontal="center" vertical="center" wrapText="1"/>
    </xf>
    <xf numFmtId="0" fontId="12" fillId="0" borderId="6" xfId="0" applyFont="1" applyFill="1" applyBorder="1" applyAlignment="1">
      <alignment horizontal="justify" vertical="center" wrapText="1"/>
    </xf>
    <xf numFmtId="9" fontId="12" fillId="0" borderId="2" xfId="1" applyFont="1" applyBorder="1" applyAlignment="1">
      <alignment horizontal="center" vertical="center" wrapText="1"/>
    </xf>
    <xf numFmtId="0" fontId="12" fillId="0" borderId="2" xfId="0" applyFont="1" applyFill="1" applyBorder="1" applyAlignment="1">
      <alignment horizontal="justify" vertical="center" wrapText="1"/>
    </xf>
    <xf numFmtId="14" fontId="12" fillId="0" borderId="2" xfId="0" applyNumberFormat="1" applyFont="1" applyFill="1" applyBorder="1" applyAlignment="1">
      <alignment horizontal="center" vertical="center" wrapText="1"/>
    </xf>
    <xf numFmtId="14" fontId="12" fillId="0" borderId="6" xfId="0" applyNumberFormat="1" applyFont="1" applyFill="1" applyBorder="1" applyAlignment="1">
      <alignment horizontal="center" vertical="center" wrapText="1"/>
    </xf>
    <xf numFmtId="0" fontId="12" fillId="0" borderId="60" xfId="0" applyFont="1" applyFill="1" applyBorder="1" applyAlignment="1">
      <alignment horizontal="justify" vertical="center" wrapText="1"/>
    </xf>
    <xf numFmtId="0" fontId="12" fillId="0" borderId="64" xfId="0" applyFont="1" applyBorder="1" applyAlignment="1">
      <alignment horizontal="justify" vertical="center" wrapText="1"/>
    </xf>
    <xf numFmtId="10" fontId="12" fillId="0" borderId="60" xfId="0" applyNumberFormat="1" applyFont="1" applyFill="1" applyBorder="1" applyAlignment="1">
      <alignment horizontal="center" vertical="center"/>
    </xf>
    <xf numFmtId="0" fontId="12" fillId="0" borderId="62" xfId="0" applyFont="1" applyFill="1" applyBorder="1" applyAlignment="1">
      <alignment horizontal="justify" vertical="center" wrapText="1"/>
    </xf>
    <xf numFmtId="0" fontId="12" fillId="0" borderId="35" xfId="0" applyFont="1" applyBorder="1" applyAlignment="1">
      <alignment horizontal="center" vertical="center" wrapText="1"/>
    </xf>
    <xf numFmtId="14" fontId="12" fillId="0" borderId="35" xfId="0" applyNumberFormat="1" applyFont="1" applyBorder="1" applyAlignment="1">
      <alignment horizontal="center" vertical="center" wrapText="1"/>
    </xf>
    <xf numFmtId="14" fontId="12" fillId="0" borderId="30" xfId="0" applyNumberFormat="1" applyFont="1" applyBorder="1" applyAlignment="1">
      <alignment horizontal="center" vertical="center" wrapText="1"/>
    </xf>
    <xf numFmtId="0" fontId="12" fillId="0" borderId="33" xfId="0" applyFont="1" applyBorder="1" applyAlignment="1">
      <alignment horizontal="center" vertical="center" wrapText="1"/>
    </xf>
    <xf numFmtId="0" fontId="12" fillId="0" borderId="31" xfId="0" applyFont="1" applyBorder="1" applyAlignment="1">
      <alignment vertical="center" wrapText="1"/>
    </xf>
    <xf numFmtId="0" fontId="12" fillId="0" borderId="42" xfId="0" applyFont="1" applyFill="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58" xfId="0" applyFont="1" applyBorder="1" applyAlignment="1">
      <alignment vertical="center" wrapText="1"/>
    </xf>
    <xf numFmtId="0" fontId="12" fillId="0" borderId="8" xfId="0" applyFont="1" applyBorder="1" applyAlignment="1">
      <alignment vertical="center" wrapText="1"/>
    </xf>
    <xf numFmtId="0" fontId="12" fillId="0" borderId="11" xfId="0" applyFont="1" applyFill="1" applyBorder="1" applyAlignment="1">
      <alignment vertical="center" wrapText="1"/>
    </xf>
    <xf numFmtId="0" fontId="12" fillId="0" borderId="43" xfId="0" applyFont="1" applyBorder="1" applyAlignment="1">
      <alignment horizontal="center" vertical="center" wrapText="1"/>
    </xf>
    <xf numFmtId="0" fontId="12" fillId="0" borderId="36" xfId="0" applyFont="1" applyBorder="1" applyAlignment="1">
      <alignment horizontal="center" vertical="center" wrapText="1"/>
    </xf>
    <xf numFmtId="9" fontId="12" fillId="0" borderId="36" xfId="1" applyFont="1" applyBorder="1" applyAlignment="1">
      <alignment horizontal="center" vertical="center" wrapText="1"/>
    </xf>
    <xf numFmtId="14" fontId="12" fillId="0" borderId="36" xfId="0" applyNumberFormat="1" applyFont="1" applyBorder="1" applyAlignment="1">
      <alignment horizontal="center" vertical="center" wrapText="1"/>
    </xf>
    <xf numFmtId="14" fontId="12" fillId="0" borderId="31" xfId="0" applyNumberFormat="1" applyFont="1" applyBorder="1" applyAlignment="1">
      <alignment horizontal="center" vertical="center" wrapText="1"/>
    </xf>
    <xf numFmtId="10" fontId="12" fillId="0" borderId="25" xfId="0" applyNumberFormat="1" applyFont="1" applyFill="1" applyBorder="1" applyAlignment="1">
      <alignment horizontal="center" vertical="center"/>
    </xf>
    <xf numFmtId="14" fontId="12" fillId="0" borderId="2" xfId="0" applyNumberFormat="1" applyFont="1" applyBorder="1" applyAlignment="1">
      <alignment horizontal="center" vertical="center" wrapText="1"/>
    </xf>
    <xf numFmtId="14" fontId="12" fillId="0" borderId="6" xfId="0" applyNumberFormat="1" applyFont="1" applyBorder="1" applyAlignment="1">
      <alignment horizontal="center" vertical="center" wrapText="1"/>
    </xf>
    <xf numFmtId="0" fontId="12" fillId="0" borderId="68" xfId="0" applyFont="1" applyBorder="1" applyAlignment="1">
      <alignment horizontal="justify" vertical="center" wrapText="1"/>
    </xf>
    <xf numFmtId="0" fontId="15" fillId="0" borderId="73" xfId="0" applyFont="1" applyBorder="1" applyAlignment="1">
      <alignment horizontal="center" vertical="center" wrapText="1"/>
    </xf>
    <xf numFmtId="0" fontId="12" fillId="0" borderId="9" xfId="0" applyFont="1" applyBorder="1" applyAlignment="1">
      <alignment horizontal="justify" vertical="center" wrapText="1"/>
    </xf>
    <xf numFmtId="0" fontId="15" fillId="0" borderId="16"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12" xfId="0" applyFont="1" applyFill="1" applyBorder="1" applyAlignment="1">
      <alignment horizontal="justify" vertical="center" wrapText="1"/>
    </xf>
    <xf numFmtId="0" fontId="12" fillId="0" borderId="16" xfId="0" applyFont="1" applyBorder="1" applyAlignment="1">
      <alignment horizontal="center" vertical="center" wrapText="1"/>
    </xf>
    <xf numFmtId="9" fontId="12" fillId="0" borderId="16" xfId="1" applyFont="1" applyBorder="1" applyAlignment="1">
      <alignment horizontal="center" vertical="center" wrapText="1"/>
    </xf>
    <xf numFmtId="14" fontId="12" fillId="0" borderId="16" xfId="0" applyNumberFormat="1" applyFont="1" applyBorder="1" applyAlignment="1">
      <alignment horizontal="center" vertical="center" wrapText="1"/>
    </xf>
    <xf numFmtId="14" fontId="12" fillId="0" borderId="9" xfId="0" applyNumberFormat="1" applyFont="1" applyBorder="1" applyAlignment="1">
      <alignment horizontal="center" vertical="center" wrapText="1"/>
    </xf>
    <xf numFmtId="0" fontId="12" fillId="0" borderId="70" xfId="0" applyFont="1" applyBorder="1" applyAlignment="1">
      <alignment horizontal="justify" vertical="center" wrapText="1"/>
    </xf>
    <xf numFmtId="0" fontId="12" fillId="0" borderId="51" xfId="0" applyFont="1" applyBorder="1" applyAlignment="1">
      <alignment horizontal="justify" vertical="center" wrapText="1"/>
    </xf>
    <xf numFmtId="10" fontId="12" fillId="0" borderId="49" xfId="0" applyNumberFormat="1" applyFont="1" applyFill="1" applyBorder="1" applyAlignment="1">
      <alignment horizontal="center" vertical="center"/>
    </xf>
    <xf numFmtId="0" fontId="12" fillId="0" borderId="63" xfId="0" applyFont="1" applyFill="1" applyBorder="1" applyAlignment="1">
      <alignment horizontal="justify" vertical="center" wrapText="1"/>
    </xf>
    <xf numFmtId="0" fontId="12" fillId="0" borderId="0" xfId="0" applyFont="1" applyAlignment="1">
      <alignment horizontal="justify"/>
    </xf>
    <xf numFmtId="0" fontId="12" fillId="0" borderId="0" xfId="0" applyFont="1" applyAlignment="1">
      <alignment horizontal="center"/>
    </xf>
    <xf numFmtId="0" fontId="15" fillId="0" borderId="0" xfId="0" applyFont="1" applyAlignment="1">
      <alignment horizontal="justify"/>
    </xf>
    <xf numFmtId="9" fontId="12" fillId="0" borderId="0" xfId="1" applyFont="1" applyAlignment="1">
      <alignment horizontal="center"/>
    </xf>
    <xf numFmtId="10" fontId="15" fillId="0" borderId="0" xfId="0" applyNumberFormat="1" applyFont="1" applyAlignment="1">
      <alignment horizontal="center" vertical="center"/>
    </xf>
    <xf numFmtId="0" fontId="12" fillId="0" borderId="0" xfId="0" applyFont="1" applyAlignment="1">
      <alignment horizontal="justify" vertical="center" wrapText="1"/>
    </xf>
    <xf numFmtId="10" fontId="12" fillId="0" borderId="0" xfId="0" applyNumberFormat="1" applyFont="1" applyAlignment="1">
      <alignment horizontal="center" vertical="center"/>
    </xf>
    <xf numFmtId="9" fontId="24" fillId="8" borderId="60" xfId="1"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6" fillId="0" borderId="0" xfId="0" applyFont="1" applyAlignment="1">
      <alignment horizontal="justify"/>
    </xf>
    <xf numFmtId="10" fontId="25" fillId="11" borderId="3" xfId="0" applyNumberFormat="1" applyFont="1" applyFill="1" applyBorder="1" applyAlignment="1">
      <alignment horizontal="center" vertical="center"/>
    </xf>
    <xf numFmtId="0" fontId="26" fillId="0" borderId="1" xfId="0" applyFont="1" applyBorder="1" applyAlignment="1">
      <alignment horizontal="justify" vertical="center" wrapText="1"/>
    </xf>
    <xf numFmtId="0" fontId="26" fillId="0" borderId="0" xfId="0" applyFont="1"/>
    <xf numFmtId="10" fontId="24" fillId="13"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0" fontId="24" fillId="6" borderId="3" xfId="1" applyNumberFormat="1" applyFont="1" applyFill="1" applyBorder="1" applyAlignment="1">
      <alignment horizontal="center" vertical="center" wrapText="1"/>
    </xf>
    <xf numFmtId="10" fontId="24" fillId="14" borderId="3" xfId="1"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8" fillId="0" borderId="73"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14" fontId="5" fillId="0" borderId="16" xfId="0" applyNumberFormat="1" applyFont="1" applyFill="1" applyBorder="1" applyAlignment="1">
      <alignment horizontal="center" vertical="center" wrapText="1"/>
    </xf>
    <xf numFmtId="10" fontId="5" fillId="0" borderId="49" xfId="1" applyNumberFormat="1" applyFont="1" applyFill="1" applyBorder="1" applyAlignment="1">
      <alignment horizontal="center" vertical="center" wrapText="1"/>
    </xf>
    <xf numFmtId="0" fontId="24" fillId="10" borderId="3" xfId="0" applyFont="1" applyFill="1" applyBorder="1" applyAlignment="1">
      <alignment horizontal="center" vertical="center" wrapText="1"/>
    </xf>
    <xf numFmtId="10" fontId="0" fillId="0" borderId="0" xfId="1" applyNumberFormat="1" applyFont="1"/>
    <xf numFmtId="10" fontId="0" fillId="0" borderId="0" xfId="0" applyNumberFormat="1"/>
    <xf numFmtId="0" fontId="21" fillId="12" borderId="15" xfId="0" applyFont="1" applyFill="1" applyBorder="1" applyAlignment="1">
      <alignment horizontal="center"/>
    </xf>
    <xf numFmtId="0" fontId="21" fillId="12" borderId="0" xfId="0" applyFont="1" applyFill="1" applyBorder="1" applyAlignment="1">
      <alignment horizontal="center"/>
    </xf>
    <xf numFmtId="0" fontId="21" fillId="12" borderId="11" xfId="0" applyFont="1" applyFill="1" applyBorder="1" applyAlignment="1">
      <alignment horizontal="center"/>
    </xf>
    <xf numFmtId="0" fontId="12" fillId="0" borderId="42"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5" fillId="0" borderId="15" xfId="0" applyFont="1" applyBorder="1" applyAlignment="1">
      <alignment horizontal="center" vertical="center" wrapText="1"/>
    </xf>
    <xf numFmtId="0" fontId="12" fillId="0" borderId="8" xfId="0" applyFont="1" applyBorder="1" applyAlignment="1">
      <alignment horizontal="justify" vertical="center" wrapText="1"/>
    </xf>
    <xf numFmtId="0" fontId="12" fillId="0" borderId="30" xfId="0" applyFont="1" applyBorder="1" applyAlignment="1">
      <alignment horizontal="justify" vertical="center" wrapText="1"/>
    </xf>
    <xf numFmtId="0" fontId="12" fillId="0" borderId="31"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35" xfId="0" applyFont="1" applyBorder="1" applyAlignment="1">
      <alignment horizontal="justify" vertical="center" wrapText="1"/>
    </xf>
    <xf numFmtId="0" fontId="15" fillId="0" borderId="36"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35"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29" xfId="0" applyFont="1" applyBorder="1" applyAlignment="1">
      <alignment horizontal="justify"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33" xfId="0" applyFont="1" applyBorder="1" applyAlignment="1">
      <alignment horizontal="justify" vertical="center" wrapText="1"/>
    </xf>
    <xf numFmtId="0" fontId="15" fillId="0" borderId="34"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33" xfId="0" applyFont="1" applyBorder="1" applyAlignment="1">
      <alignment horizontal="justify" vertical="center" wrapText="1"/>
    </xf>
    <xf numFmtId="0" fontId="12" fillId="0" borderId="34" xfId="0" applyFont="1" applyBorder="1" applyAlignment="1">
      <alignment horizontal="justify" vertical="center" wrapText="1"/>
    </xf>
    <xf numFmtId="0" fontId="25"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1"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0" xfId="0" applyFont="1" applyFill="1" applyBorder="1" applyAlignment="1">
      <alignment horizontal="center" vertical="center"/>
    </xf>
    <xf numFmtId="0" fontId="15" fillId="2" borderId="54"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76" xfId="0" applyFont="1" applyFill="1" applyBorder="1" applyAlignment="1">
      <alignment horizontal="justify" vertical="center" wrapText="1"/>
    </xf>
    <xf numFmtId="0" fontId="15" fillId="2" borderId="77" xfId="0" applyFont="1" applyFill="1" applyBorder="1" applyAlignment="1">
      <alignment horizontal="justify" vertical="center" wrapText="1"/>
    </xf>
    <xf numFmtId="0" fontId="15" fillId="2" borderId="48" xfId="0" applyFont="1" applyFill="1" applyBorder="1" applyAlignment="1">
      <alignment horizontal="justify" vertical="center" wrapText="1"/>
    </xf>
    <xf numFmtId="0" fontId="15" fillId="2" borderId="53" xfId="0" applyFont="1" applyFill="1" applyBorder="1" applyAlignment="1">
      <alignment horizontal="justify" vertical="center" wrapText="1"/>
    </xf>
    <xf numFmtId="0" fontId="15" fillId="2" borderId="71"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justify" vertical="center" wrapText="1"/>
    </xf>
    <xf numFmtId="0" fontId="15" fillId="2" borderId="12" xfId="0" applyFont="1" applyFill="1" applyBorder="1" applyAlignment="1">
      <alignment horizontal="justify" vertical="center" wrapText="1"/>
    </xf>
    <xf numFmtId="0" fontId="15" fillId="2" borderId="14"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7" xfId="0" applyFont="1" applyFill="1" applyBorder="1" applyAlignment="1">
      <alignment horizontal="justify" vertical="center" wrapText="1"/>
    </xf>
    <xf numFmtId="0" fontId="15" fillId="2" borderId="9" xfId="0" applyFont="1" applyFill="1" applyBorder="1" applyAlignment="1">
      <alignment horizontal="justify" vertical="center" wrapText="1"/>
    </xf>
    <xf numFmtId="0" fontId="15" fillId="2" borderId="13" xfId="0" applyFont="1" applyFill="1" applyBorder="1" applyAlignment="1">
      <alignment horizontal="justify" vertical="center" wrapText="1"/>
    </xf>
    <xf numFmtId="0" fontId="15" fillId="2" borderId="16" xfId="0" applyFont="1" applyFill="1" applyBorder="1" applyAlignment="1">
      <alignment horizontal="justify" vertical="center" wrapText="1"/>
    </xf>
    <xf numFmtId="0" fontId="15" fillId="3" borderId="12" xfId="0" applyFont="1" applyFill="1" applyBorder="1" applyAlignment="1">
      <alignment horizontal="center" vertical="center"/>
    </xf>
    <xf numFmtId="9" fontId="15" fillId="2" borderId="13" xfId="1" applyFont="1" applyFill="1" applyBorder="1" applyAlignment="1">
      <alignment horizontal="center" vertical="center" wrapText="1"/>
    </xf>
    <xf numFmtId="9" fontId="15" fillId="2" borderId="16" xfId="1"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2" fillId="0" borderId="41" xfId="0" applyFont="1" applyFill="1" applyBorder="1" applyAlignment="1">
      <alignment horizontal="justify" vertical="center" wrapText="1"/>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3" xfId="0" applyFont="1" applyFill="1" applyBorder="1" applyAlignment="1">
      <alignment horizontal="center" vertical="center" wrapText="1"/>
    </xf>
    <xf numFmtId="0" fontId="13" fillId="0" borderId="16" xfId="0" applyFont="1" applyFill="1" applyBorder="1" applyAlignment="1">
      <alignment horizontal="center" vertical="center" wrapText="1"/>
    </xf>
    <xf numFmtId="10" fontId="12" fillId="0" borderId="84" xfId="0" applyNumberFormat="1" applyFont="1" applyFill="1" applyBorder="1" applyAlignment="1">
      <alignment horizontal="center" vertical="center"/>
    </xf>
    <xf numFmtId="10" fontId="12" fillId="0" borderId="23" xfId="0" applyNumberFormat="1" applyFont="1" applyFill="1" applyBorder="1" applyAlignment="1">
      <alignment horizontal="center" vertical="center"/>
    </xf>
    <xf numFmtId="0" fontId="12" fillId="0" borderId="86" xfId="0" applyFont="1" applyFill="1" applyBorder="1" applyAlignment="1">
      <alignment horizontal="justify" vertical="center" wrapText="1"/>
    </xf>
    <xf numFmtId="0" fontId="12" fillId="0" borderId="59" xfId="0" applyFont="1" applyFill="1" applyBorder="1" applyAlignment="1">
      <alignment horizontal="justify" vertical="center" wrapText="1"/>
    </xf>
    <xf numFmtId="0" fontId="12" fillId="0" borderId="81" xfId="0" applyFont="1" applyBorder="1" applyAlignment="1">
      <alignment horizontal="justify" vertical="center" wrapText="1"/>
    </xf>
    <xf numFmtId="0" fontId="12" fillId="0" borderId="69" xfId="0" applyFont="1" applyBorder="1" applyAlignment="1">
      <alignment horizontal="justify" vertical="center" wrapText="1"/>
    </xf>
    <xf numFmtId="9" fontId="12" fillId="0" borderId="0" xfId="1" applyFont="1" applyBorder="1" applyAlignment="1">
      <alignment horizontal="center" vertical="center" wrapText="1"/>
    </xf>
    <xf numFmtId="9" fontId="12" fillId="0" borderId="35" xfId="1" applyFont="1" applyBorder="1" applyAlignment="1">
      <alignment horizontal="center" vertical="center" wrapText="1"/>
    </xf>
    <xf numFmtId="0" fontId="12" fillId="0" borderId="8" xfId="0" applyFont="1" applyBorder="1" applyAlignment="1">
      <alignment horizontal="center" vertical="center" wrapText="1"/>
    </xf>
    <xf numFmtId="0" fontId="12" fillId="0" borderId="30"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5" borderId="3"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1" xfId="0" applyFont="1" applyFill="1" applyBorder="1" applyAlignment="1">
      <alignment horizontal="center" vertical="center"/>
    </xf>
    <xf numFmtId="0" fontId="8" fillId="8" borderId="3"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65" xfId="0" applyFont="1" applyFill="1" applyBorder="1" applyAlignment="1">
      <alignment horizontal="center" vertical="center"/>
    </xf>
    <xf numFmtId="0" fontId="8" fillId="8" borderId="56" xfId="0" applyFont="1" applyFill="1" applyBorder="1" applyAlignment="1">
      <alignment horizontal="center" vertical="center"/>
    </xf>
    <xf numFmtId="0" fontId="8" fillId="8" borderId="14" xfId="0" applyFont="1" applyFill="1" applyBorder="1" applyAlignment="1">
      <alignment horizontal="center" vertical="center" wrapText="1"/>
    </xf>
    <xf numFmtId="0" fontId="8" fillId="8" borderId="73"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14" fontId="10" fillId="0" borderId="28" xfId="0" applyNumberFormat="1" applyFont="1" applyFill="1" applyBorder="1" applyAlignment="1">
      <alignment horizontal="center" vertical="center" wrapText="1"/>
    </xf>
    <xf numFmtId="14" fontId="10" fillId="0" borderId="29" xfId="0" applyNumberFormat="1"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24" fillId="5" borderId="73" xfId="0" applyFont="1" applyFill="1" applyBorder="1" applyAlignment="1">
      <alignment horizontal="center" vertical="center"/>
    </xf>
    <xf numFmtId="0" fontId="24" fillId="5" borderId="16" xfId="0" applyFont="1" applyFill="1" applyBorder="1" applyAlignment="1">
      <alignment horizontal="center" vertical="center"/>
    </xf>
    <xf numFmtId="0" fontId="8" fillId="9" borderId="78" xfId="0" applyFont="1" applyFill="1" applyBorder="1" applyAlignment="1">
      <alignment horizontal="center" vertical="center" wrapText="1"/>
    </xf>
    <xf numFmtId="0" fontId="8" fillId="9" borderId="80"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74"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8" fillId="9" borderId="17" xfId="0" applyFont="1" applyFill="1" applyBorder="1" applyAlignment="1">
      <alignment horizontal="center" vertical="center"/>
    </xf>
    <xf numFmtId="0" fontId="8" fillId="9" borderId="56"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14" fontId="10" fillId="0" borderId="30" xfId="0" applyNumberFormat="1" applyFont="1" applyFill="1" applyBorder="1" applyAlignment="1">
      <alignment horizontal="center" vertical="center" wrapText="1"/>
    </xf>
    <xf numFmtId="14" fontId="10" fillId="0" borderId="31" xfId="0" applyNumberFormat="1" applyFont="1" applyFill="1" applyBorder="1" applyAlignment="1">
      <alignment horizontal="center" vertical="center" wrapText="1"/>
    </xf>
    <xf numFmtId="14" fontId="10" fillId="0" borderId="27" xfId="0" applyNumberFormat="1" applyFont="1" applyFill="1" applyBorder="1" applyAlignment="1">
      <alignment horizontal="center" vertical="center" wrapText="1"/>
    </xf>
    <xf numFmtId="0" fontId="10" fillId="0" borderId="32" xfId="0" applyFont="1" applyFill="1" applyBorder="1" applyAlignment="1">
      <alignment horizontal="center" vertical="center" wrapText="1"/>
    </xf>
    <xf numFmtId="0" fontId="8" fillId="0" borderId="82" xfId="0" applyFont="1" applyFill="1" applyBorder="1" applyAlignment="1">
      <alignment horizontal="justify" vertical="center" wrapText="1"/>
    </xf>
    <xf numFmtId="0" fontId="8" fillId="0" borderId="79" xfId="0" applyFont="1" applyFill="1" applyBorder="1" applyAlignment="1">
      <alignment horizontal="justify" vertical="center" wrapText="1"/>
    </xf>
    <xf numFmtId="0" fontId="8" fillId="0" borderId="80" xfId="0" applyFont="1" applyFill="1" applyBorder="1" applyAlignment="1">
      <alignment horizontal="justify" vertical="center" wrapText="1"/>
    </xf>
    <xf numFmtId="0" fontId="5" fillId="0" borderId="3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 fillId="6" borderId="17" xfId="0" applyFont="1" applyFill="1" applyBorder="1" applyAlignment="1">
      <alignment horizontal="center" vertical="center"/>
    </xf>
    <xf numFmtId="0" fontId="6" fillId="6" borderId="56" xfId="0" applyFont="1" applyFill="1" applyBorder="1" applyAlignment="1">
      <alignment horizontal="center" vertical="center"/>
    </xf>
    <xf numFmtId="0" fontId="24" fillId="5" borderId="15" xfId="0" applyFont="1" applyFill="1" applyBorder="1" applyAlignment="1">
      <alignment horizontal="center" vertical="center"/>
    </xf>
    <xf numFmtId="0" fontId="24" fillId="5" borderId="0" xfId="0" applyFont="1" applyFill="1" applyBorder="1" applyAlignment="1">
      <alignment horizontal="center" vertical="center"/>
    </xf>
    <xf numFmtId="0" fontId="6" fillId="6" borderId="78" xfId="0" applyFont="1" applyFill="1" applyBorder="1" applyAlignment="1">
      <alignment horizontal="center" vertical="center" wrapText="1"/>
    </xf>
    <xf numFmtId="0" fontId="6" fillId="6" borderId="80"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7" borderId="65" xfId="0" applyFont="1" applyFill="1" applyBorder="1" applyAlignment="1">
      <alignment horizontal="center" vertical="center"/>
    </xf>
    <xf numFmtId="0" fontId="6" fillId="7" borderId="56" xfId="0" applyFont="1" applyFill="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0" fontId="6" fillId="7" borderId="48" xfId="0" applyFont="1" applyFill="1" applyBorder="1" applyAlignment="1">
      <alignment horizontal="center" vertical="center"/>
    </xf>
    <xf numFmtId="0" fontId="6" fillId="7" borderId="53" xfId="0" applyFont="1" applyFill="1" applyBorder="1" applyAlignment="1">
      <alignment horizontal="center" vertical="center"/>
    </xf>
    <xf numFmtId="0" fontId="14" fillId="7" borderId="7" xfId="0" applyFont="1" applyFill="1" applyBorder="1" applyAlignment="1">
      <alignment horizontal="justify" vertical="center"/>
    </xf>
    <xf numFmtId="0" fontId="14" fillId="7" borderId="9" xfId="0" applyFont="1" applyFill="1" applyBorder="1" applyAlignment="1">
      <alignment horizontal="justify" vertical="center"/>
    </xf>
    <xf numFmtId="0" fontId="6" fillId="7" borderId="13"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7"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14" fontId="10" fillId="0" borderId="27" xfId="0" applyNumberFormat="1" applyFont="1" applyBorder="1" applyAlignment="1">
      <alignment horizontal="center" vertical="center" wrapText="1"/>
    </xf>
    <xf numFmtId="14" fontId="10" fillId="0" borderId="28" xfId="0" applyNumberFormat="1" applyFont="1" applyBorder="1" applyAlignment="1">
      <alignment horizontal="center" vertical="center" wrapText="1"/>
    </xf>
    <xf numFmtId="14" fontId="10" fillId="0" borderId="29" xfId="0" applyNumberFormat="1"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14" fontId="10" fillId="0" borderId="30" xfId="0" applyNumberFormat="1" applyFont="1" applyBorder="1" applyAlignment="1">
      <alignment horizontal="center" vertical="center" wrapText="1"/>
    </xf>
    <xf numFmtId="14" fontId="10" fillId="0" borderId="31" xfId="0" applyNumberFormat="1"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6" fillId="10" borderId="17" xfId="0" applyFont="1" applyFill="1" applyBorder="1" applyAlignment="1">
      <alignment horizontal="center" vertical="center"/>
    </xf>
    <xf numFmtId="0" fontId="6" fillId="10" borderId="56" xfId="0" applyFont="1" applyFill="1" applyBorder="1" applyAlignment="1">
      <alignment horizontal="center" vertical="center"/>
    </xf>
    <xf numFmtId="0" fontId="6" fillId="10" borderId="78" xfId="0" applyFont="1" applyFill="1" applyBorder="1" applyAlignment="1">
      <alignment horizontal="center" vertical="center"/>
    </xf>
    <xf numFmtId="0" fontId="6" fillId="10" borderId="80" xfId="0" applyFont="1" applyFill="1" applyBorder="1" applyAlignment="1">
      <alignment horizontal="center" vertical="center"/>
    </xf>
    <xf numFmtId="0" fontId="6" fillId="10" borderId="27" xfId="0" applyFont="1" applyFill="1" applyBorder="1" applyAlignment="1">
      <alignment horizontal="center" vertical="center"/>
    </xf>
    <xf numFmtId="0" fontId="6" fillId="10" borderId="29" xfId="0" applyFont="1" applyFill="1" applyBorder="1" applyAlignment="1">
      <alignment horizontal="center" vertical="center"/>
    </xf>
    <xf numFmtId="0" fontId="6" fillId="10" borderId="32" xfId="0" applyFont="1" applyFill="1" applyBorder="1" applyAlignment="1">
      <alignment horizontal="center" vertical="center"/>
    </xf>
    <xf numFmtId="0" fontId="6" fillId="10" borderId="34" xfId="0" applyFont="1" applyFill="1" applyBorder="1" applyAlignment="1">
      <alignment horizontal="center" vertical="center"/>
    </xf>
    <xf numFmtId="0" fontId="6" fillId="10" borderId="27" xfId="0" applyFont="1" applyFill="1" applyBorder="1" applyAlignment="1">
      <alignment horizontal="center" vertical="center" wrapText="1"/>
    </xf>
    <xf numFmtId="0" fontId="6" fillId="10" borderId="29" xfId="0" applyFont="1" applyFill="1" applyBorder="1" applyAlignment="1">
      <alignment horizontal="center" vertical="center" wrapText="1"/>
    </xf>
    <xf numFmtId="0" fontId="11" fillId="0" borderId="41" xfId="0" applyFont="1" applyFill="1" applyBorder="1" applyAlignment="1">
      <alignment horizontal="justify" vertical="center" wrapText="1"/>
    </xf>
    <xf numFmtId="0" fontId="11" fillId="0" borderId="1" xfId="0" applyFont="1" applyFill="1" applyBorder="1" applyAlignment="1">
      <alignment horizontal="justify" vertical="center" wrapText="1"/>
    </xf>
    <xf numFmtId="10" fontId="12" fillId="0" borderId="19" xfId="1" applyNumberFormat="1" applyFont="1" applyFill="1" applyBorder="1" applyAlignment="1">
      <alignment horizontal="center" vertical="center" wrapText="1"/>
    </xf>
    <xf numFmtId="0" fontId="15" fillId="0" borderId="15" xfId="0" applyFont="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Avance</a:t>
            </a:r>
            <a:r>
              <a:rPr lang="es-CO" baseline="0"/>
              <a:t> PAAC 2019 a 30 de Abril de 2019</a:t>
            </a:r>
            <a:endParaRPr lang="es-CO"/>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Gráfico!$C$2</c:f>
              <c:strCache>
                <c:ptCount val="1"/>
                <c:pt idx="0">
                  <c:v>% Avance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1267604523051086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1283252987985363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Gráfico!$B$3:$B$8</c:f>
              <c:strCache>
                <c:ptCount val="6"/>
                <c:pt idx="0">
                  <c:v>1. Gestión del Riesgo</c:v>
                </c:pt>
                <c:pt idx="1">
                  <c:v>2. Antitrámites</c:v>
                </c:pt>
                <c:pt idx="2">
                  <c:v>3. Rendición de Cuentas</c:v>
                </c:pt>
                <c:pt idx="3">
                  <c:v>4. Atención al Ciudadano</c:v>
                </c:pt>
                <c:pt idx="4">
                  <c:v>5. Transparencia y Acceso</c:v>
                </c:pt>
                <c:pt idx="5">
                  <c:v>6. Otros Componentes</c:v>
                </c:pt>
              </c:strCache>
            </c:strRef>
          </c:cat>
          <c:val>
            <c:numRef>
              <c:f>Gráfico!$C$3:$C$8</c:f>
              <c:numCache>
                <c:formatCode>0.00%</c:formatCode>
                <c:ptCount val="6"/>
                <c:pt idx="0">
                  <c:v>0.25800000000000001</c:v>
                </c:pt>
                <c:pt idx="1">
                  <c:v>0.57999999999999996</c:v>
                </c:pt>
                <c:pt idx="2">
                  <c:v>0.73299999999999998</c:v>
                </c:pt>
                <c:pt idx="3">
                  <c:v>0.29749999999999999</c:v>
                </c:pt>
                <c:pt idx="4">
                  <c:v>0.23810000000000001</c:v>
                </c:pt>
                <c:pt idx="5">
                  <c:v>0.33329999999999999</c:v>
                </c:pt>
              </c:numCache>
            </c:numRef>
          </c:val>
        </c:ser>
        <c:dLbls>
          <c:showLegendKey val="0"/>
          <c:showVal val="0"/>
          <c:showCatName val="0"/>
          <c:showSerName val="0"/>
          <c:showPercent val="0"/>
          <c:showBubbleSize val="0"/>
        </c:dLbls>
        <c:gapWidth val="150"/>
        <c:axId val="1749524704"/>
        <c:axId val="1749518720"/>
      </c:barChart>
      <c:lineChart>
        <c:grouping val="standard"/>
        <c:varyColors val="0"/>
        <c:ser>
          <c:idx val="1"/>
          <c:order val="1"/>
          <c:tx>
            <c:strRef>
              <c:f>Gráfico!$D$2</c:f>
              <c:strCache>
                <c:ptCount val="1"/>
                <c:pt idx="0">
                  <c:v>% meta I Cuatrimestre</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dLbl>
              <c:idx val="0"/>
              <c:layout>
                <c:manualLayout>
                  <c:x val="-3.505476962727002E-2"/>
                  <c:y val="-3.103782419149930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794989336686123E-2"/>
                  <c:y val="-7.759456047874825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779340871751791E-2"/>
                  <c:y val="-2.069188279433286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023472697401341E-2"/>
                  <c:y val="-1.03459413971664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3802813569153226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2535209046102147E-2"/>
                  <c:y val="-1.034594139716643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Gráfico!$B$3:$B$8</c:f>
              <c:strCache>
                <c:ptCount val="6"/>
                <c:pt idx="0">
                  <c:v>1. Gestión del Riesgo</c:v>
                </c:pt>
                <c:pt idx="1">
                  <c:v>2. Antitrámites</c:v>
                </c:pt>
                <c:pt idx="2">
                  <c:v>3. Rendición de Cuentas</c:v>
                </c:pt>
                <c:pt idx="3">
                  <c:v>4. Atención al Ciudadano</c:v>
                </c:pt>
                <c:pt idx="4">
                  <c:v>5. Transparencia y Acceso</c:v>
                </c:pt>
                <c:pt idx="5">
                  <c:v>6. Otros Componentes</c:v>
                </c:pt>
              </c:strCache>
            </c:strRef>
          </c:cat>
          <c:val>
            <c:numRef>
              <c:f>Gráfico!$D$3:$D$8</c:f>
              <c:numCache>
                <c:formatCode>0.00%</c:formatCode>
                <c:ptCount val="6"/>
                <c:pt idx="0">
                  <c:v>0.3</c:v>
                </c:pt>
                <c:pt idx="1">
                  <c:v>0.55000000000000004</c:v>
                </c:pt>
                <c:pt idx="2">
                  <c:v>0.73299999999999998</c:v>
                </c:pt>
                <c:pt idx="3">
                  <c:v>0.33329999999999999</c:v>
                </c:pt>
                <c:pt idx="4">
                  <c:v>0.2</c:v>
                </c:pt>
                <c:pt idx="5">
                  <c:v>0.33329999999999999</c:v>
                </c:pt>
              </c:numCache>
            </c:numRef>
          </c:val>
          <c:smooth val="0"/>
        </c:ser>
        <c:dLbls>
          <c:showLegendKey val="0"/>
          <c:showVal val="0"/>
          <c:showCatName val="0"/>
          <c:showSerName val="0"/>
          <c:showPercent val="0"/>
          <c:showBubbleSize val="0"/>
        </c:dLbls>
        <c:marker val="1"/>
        <c:smooth val="0"/>
        <c:axId val="1749524704"/>
        <c:axId val="1749518720"/>
      </c:lineChart>
      <c:catAx>
        <c:axId val="1749524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9518720"/>
        <c:crosses val="autoZero"/>
        <c:auto val="1"/>
        <c:lblAlgn val="ctr"/>
        <c:lblOffset val="100"/>
        <c:noMultiLvlLbl val="0"/>
      </c:catAx>
      <c:valAx>
        <c:axId val="1749518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9524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743325" y="97440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258856</xdr:colOff>
      <xdr:row>10</xdr:row>
      <xdr:rowOff>15875</xdr:rowOff>
    </xdr:from>
    <xdr:to>
      <xdr:col>8</xdr:col>
      <xdr:colOff>529479</xdr:colOff>
      <xdr:row>23</xdr:row>
      <xdr:rowOff>396875</xdr:rowOff>
    </xdr:to>
    <xdr:sp macro="" textlink="">
      <xdr:nvSpPr>
        <xdr:cNvPr id="3" name="Rectangle 11">
          <a:extLst>
            <a:ext uri="{FF2B5EF4-FFF2-40B4-BE49-F238E27FC236}">
              <a16:creationId xmlns="" xmlns:a16="http://schemas.microsoft.com/office/drawing/2014/main" id="{00000000-0008-0000-0000-000007000000}"/>
            </a:ext>
          </a:extLst>
        </xdr:cNvPr>
        <xdr:cNvSpPr>
          <a:spLocks noChangeArrowheads="1"/>
        </xdr:cNvSpPr>
      </xdr:nvSpPr>
      <xdr:spPr bwMode="auto">
        <a:xfrm>
          <a:off x="258856" y="3673475"/>
          <a:ext cx="6366623" cy="2857500"/>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r>
            <a:rPr lang="en-US" sz="2400" b="1" i="0" u="none" strike="noStrike" baseline="0">
              <a:solidFill>
                <a:sysClr val="windowText" lastClr="000000"/>
              </a:solidFill>
              <a:latin typeface="Arial Narrow"/>
            </a:rPr>
            <a:t>SEGUIMIENTO AL PLAN ANTICORRUPCIÓN Y </a:t>
          </a:r>
        </a:p>
        <a:p>
          <a:pPr algn="ctr" rtl="0">
            <a:defRPr sz="1000"/>
          </a:pPr>
          <a:r>
            <a:rPr lang="en-US" sz="2400" b="1" i="0" u="none" strike="noStrike" baseline="0">
              <a:solidFill>
                <a:sysClr val="windowText" lastClr="000000"/>
              </a:solidFill>
              <a:latin typeface="Arial Narrow"/>
            </a:rPr>
            <a:t>DE ATENCIÓN AL CIUDADANO</a:t>
          </a:r>
          <a:r>
            <a:rPr lang="en-US" sz="2800" b="1" i="0" u="none" strike="noStrike" baseline="0">
              <a:solidFill>
                <a:sysClr val="windowText" lastClr="000000"/>
              </a:solidFill>
              <a:latin typeface="Arial Narrow"/>
            </a:rPr>
            <a:t> </a:t>
          </a:r>
        </a:p>
        <a:p>
          <a:pPr algn="ctr" rtl="0">
            <a:defRPr sz="1000"/>
          </a:pPr>
          <a:r>
            <a:rPr lang="en-US" sz="2800" b="1" i="0" u="none" strike="noStrike" baseline="0">
              <a:solidFill>
                <a:sysClr val="windowText" lastClr="000000"/>
              </a:solidFill>
              <a:latin typeface="Arial Narrow"/>
            </a:rPr>
            <a:t>2019</a:t>
          </a:r>
        </a:p>
        <a:p>
          <a:pPr algn="ctr" rtl="0">
            <a:defRPr sz="1000"/>
          </a:pPr>
          <a:endParaRPr lang="en-US" sz="2800" b="1" i="0" u="none" strike="noStrike" baseline="0">
            <a:solidFill>
              <a:srgbClr val="009900"/>
            </a:solidFill>
            <a:latin typeface="Arial Narrow"/>
          </a:endParaRPr>
        </a:p>
        <a:p>
          <a:pPr algn="ctr" rtl="0">
            <a:defRPr sz="1000"/>
          </a:pPr>
          <a:r>
            <a:rPr lang="en-US" sz="3200" b="1" i="0" u="none" strike="noStrike" baseline="0">
              <a:solidFill>
                <a:sysClr val="windowText" lastClr="000000"/>
              </a:solidFill>
              <a:latin typeface="Arial Narrow"/>
            </a:rPr>
            <a:t>CONTROL INTERNO </a:t>
          </a:r>
        </a:p>
        <a:p>
          <a:pPr algn="ctr" rtl="0">
            <a:defRPr sz="1000"/>
          </a:pPr>
          <a:endParaRPr lang="en-US" sz="2800" b="1" i="0" u="none" strike="noStrike" baseline="0">
            <a:solidFill>
              <a:sysClr val="windowText" lastClr="000000"/>
            </a:solidFill>
            <a:latin typeface="Arial Narrow"/>
          </a:endParaRPr>
        </a:p>
        <a:p>
          <a:pPr algn="ctr" rtl="0">
            <a:defRPr sz="1000"/>
          </a:pPr>
          <a:endParaRPr lang="en-US" sz="2800" b="1" i="0" u="none" strike="noStrike" baseline="0">
            <a:solidFill>
              <a:sysClr val="windowText" lastClr="000000"/>
            </a:solidFill>
            <a:latin typeface="Arial Narrow"/>
          </a:endParaRPr>
        </a:p>
      </xdr:txBody>
    </xdr:sp>
    <xdr:clientData/>
  </xdr:twoCellAnchor>
  <xdr:twoCellAnchor editAs="oneCell">
    <xdr:from>
      <xdr:col>5</xdr:col>
      <xdr:colOff>285750</xdr:colOff>
      <xdr:row>0</xdr:row>
      <xdr:rowOff>0</xdr:rowOff>
    </xdr:from>
    <xdr:to>
      <xdr:col>8</xdr:col>
      <xdr:colOff>476250</xdr:colOff>
      <xdr:row>6</xdr:row>
      <xdr:rowOff>95250</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750" y="0"/>
          <a:ext cx="2476500" cy="1238250"/>
        </a:xfrm>
        <a:prstGeom prst="rect">
          <a:avLst/>
        </a:prstGeom>
      </xdr:spPr>
    </xdr:pic>
    <xdr:clientData/>
  </xdr:twoCellAnchor>
  <xdr:twoCellAnchor editAs="oneCell">
    <xdr:from>
      <xdr:col>0</xdr:col>
      <xdr:colOff>390525</xdr:colOff>
      <xdr:row>0</xdr:row>
      <xdr:rowOff>171450</xdr:rowOff>
    </xdr:from>
    <xdr:to>
      <xdr:col>2</xdr:col>
      <xdr:colOff>752475</xdr:colOff>
      <xdr:row>5</xdr:row>
      <xdr:rowOff>114300</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 y="171450"/>
          <a:ext cx="1885950" cy="895350"/>
        </a:xfrm>
        <a:prstGeom prst="rect">
          <a:avLst/>
        </a:prstGeom>
      </xdr:spPr>
    </xdr:pic>
    <xdr:clientData/>
  </xdr:twoCellAnchor>
  <xdr:twoCellAnchor editAs="oneCell">
    <xdr:from>
      <xdr:col>1</xdr:col>
      <xdr:colOff>304800</xdr:colOff>
      <xdr:row>25</xdr:row>
      <xdr:rowOff>161925</xdr:rowOff>
    </xdr:from>
    <xdr:to>
      <xdr:col>7</xdr:col>
      <xdr:colOff>5743</xdr:colOff>
      <xdr:row>43</xdr:row>
      <xdr:rowOff>24493</xdr:rowOff>
    </xdr:to>
    <xdr:pic>
      <xdr:nvPicPr>
        <xdr:cNvPr id="8" name="Imagen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66800" y="5324475"/>
          <a:ext cx="4272943" cy="32915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628649</xdr:colOff>
      <xdr:row>0</xdr:row>
      <xdr:rowOff>23812</xdr:rowOff>
    </xdr:from>
    <xdr:to>
      <xdr:col>10</xdr:col>
      <xdr:colOff>476250</xdr:colOff>
      <xdr:row>25</xdr:row>
      <xdr:rowOff>171450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465667</xdr:colOff>
      <xdr:row>0</xdr:row>
      <xdr:rowOff>95250</xdr:rowOff>
    </xdr:from>
    <xdr:to>
      <xdr:col>2</xdr:col>
      <xdr:colOff>882650</xdr:colOff>
      <xdr:row>3</xdr:row>
      <xdr:rowOff>14816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5667" y="95250"/>
          <a:ext cx="1521883" cy="519641"/>
        </a:xfrm>
        <a:prstGeom prst="rect">
          <a:avLst/>
        </a:prstGeom>
      </xdr:spPr>
    </xdr:pic>
    <xdr:clientData/>
  </xdr:twoCellAnchor>
  <xdr:oneCellAnchor>
    <xdr:from>
      <xdr:col>26</xdr:col>
      <xdr:colOff>1227785</xdr:colOff>
      <xdr:row>0</xdr:row>
      <xdr:rowOff>76200</xdr:rowOff>
    </xdr:from>
    <xdr:ext cx="1401115" cy="628650"/>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629585" y="76200"/>
          <a:ext cx="1401115" cy="6286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K1" sqref="K1"/>
    </sheetView>
  </sheetViews>
  <sheetFormatPr baseColWidth="10" defaultRowHeight="15" x14ac:dyDescent="0.25"/>
  <sheetData>
    <row r="1" spans="1:9" x14ac:dyDescent="0.25">
      <c r="A1" s="141"/>
      <c r="B1" s="142"/>
      <c r="C1" s="142"/>
      <c r="D1" s="142"/>
      <c r="E1" s="142"/>
      <c r="F1" s="142"/>
      <c r="G1" s="142"/>
      <c r="H1" s="142"/>
      <c r="I1" s="143"/>
    </row>
    <row r="2" spans="1:9" x14ac:dyDescent="0.25">
      <c r="A2" s="144"/>
      <c r="B2" s="145"/>
      <c r="C2" s="145"/>
      <c r="D2" s="145"/>
      <c r="E2" s="145"/>
      <c r="F2" s="145"/>
      <c r="G2" s="145"/>
      <c r="H2" s="145"/>
      <c r="I2" s="146"/>
    </row>
    <row r="3" spans="1:9" x14ac:dyDescent="0.25">
      <c r="A3" s="144"/>
      <c r="B3" s="145"/>
      <c r="C3" s="145"/>
      <c r="D3" s="145"/>
      <c r="E3" s="145"/>
      <c r="F3" s="145"/>
      <c r="G3" s="145"/>
      <c r="H3" s="145"/>
      <c r="I3" s="146"/>
    </row>
    <row r="4" spans="1:9" x14ac:dyDescent="0.25">
      <c r="A4" s="144"/>
      <c r="B4" s="145"/>
      <c r="C4" s="145"/>
      <c r="D4" s="145"/>
      <c r="E4" s="145"/>
      <c r="F4" s="145"/>
      <c r="G4" s="145"/>
      <c r="H4" s="145"/>
      <c r="I4" s="146"/>
    </row>
    <row r="5" spans="1:9" x14ac:dyDescent="0.25">
      <c r="A5" s="144"/>
      <c r="B5" s="145"/>
      <c r="C5" s="145"/>
      <c r="D5" s="145"/>
      <c r="E5" s="145"/>
      <c r="F5" s="145"/>
      <c r="G5" s="145"/>
      <c r="H5" s="145"/>
      <c r="I5" s="146"/>
    </row>
    <row r="6" spans="1:9" x14ac:dyDescent="0.25">
      <c r="A6" s="144"/>
      <c r="B6" s="145"/>
      <c r="C6" s="145"/>
      <c r="D6" s="145"/>
      <c r="E6" s="145"/>
      <c r="F6" s="145"/>
      <c r="G6" s="145"/>
      <c r="H6" s="145"/>
      <c r="I6" s="146"/>
    </row>
    <row r="7" spans="1:9" x14ac:dyDescent="0.25">
      <c r="A7" s="144"/>
      <c r="B7" s="145"/>
      <c r="C7" s="145"/>
      <c r="D7" s="145"/>
      <c r="E7" s="145"/>
      <c r="F7" s="145"/>
      <c r="G7" s="145"/>
      <c r="H7" s="145"/>
      <c r="I7" s="146"/>
    </row>
    <row r="8" spans="1:9" x14ac:dyDescent="0.25">
      <c r="A8" s="144"/>
      <c r="B8" s="145"/>
      <c r="C8" s="145"/>
      <c r="D8" s="145"/>
      <c r="E8" s="145"/>
      <c r="F8" s="145"/>
      <c r="G8" s="145"/>
      <c r="H8" s="145"/>
      <c r="I8" s="146"/>
    </row>
    <row r="9" spans="1:9" x14ac:dyDescent="0.25">
      <c r="A9" s="144"/>
      <c r="B9" s="145"/>
      <c r="C9" s="145"/>
      <c r="D9" s="145"/>
      <c r="E9" s="145"/>
      <c r="F9" s="145"/>
      <c r="G9" s="145"/>
      <c r="H9" s="145"/>
      <c r="I9" s="146"/>
    </row>
    <row r="10" spans="1:9" x14ac:dyDescent="0.25">
      <c r="A10" s="144"/>
      <c r="B10" s="145"/>
      <c r="C10" s="145"/>
      <c r="D10" s="145"/>
      <c r="E10" s="145"/>
      <c r="F10" s="145"/>
      <c r="G10" s="145"/>
      <c r="H10" s="145"/>
      <c r="I10" s="146"/>
    </row>
    <row r="11" spans="1:9" x14ac:dyDescent="0.25">
      <c r="A11" s="144"/>
      <c r="B11" s="145"/>
      <c r="C11" s="145"/>
      <c r="D11" s="145"/>
      <c r="E11" s="145"/>
      <c r="F11" s="145"/>
      <c r="G11" s="145"/>
      <c r="H11" s="145"/>
      <c r="I11" s="146"/>
    </row>
    <row r="12" spans="1:9" x14ac:dyDescent="0.25">
      <c r="A12" s="144"/>
      <c r="B12" s="145"/>
      <c r="C12" s="145"/>
      <c r="D12" s="145"/>
      <c r="E12" s="145"/>
      <c r="F12" s="145"/>
      <c r="G12" s="145"/>
      <c r="H12" s="145"/>
      <c r="I12" s="146"/>
    </row>
    <row r="13" spans="1:9" x14ac:dyDescent="0.25">
      <c r="A13" s="144"/>
      <c r="B13" s="145"/>
      <c r="C13" s="145"/>
      <c r="D13" s="145"/>
      <c r="E13" s="145"/>
      <c r="F13" s="145"/>
      <c r="G13" s="145"/>
      <c r="H13" s="145"/>
      <c r="I13" s="146"/>
    </row>
    <row r="14" spans="1:9" x14ac:dyDescent="0.25">
      <c r="A14" s="144"/>
      <c r="B14" s="145"/>
      <c r="C14" s="145"/>
      <c r="D14" s="145"/>
      <c r="E14" s="145"/>
      <c r="F14" s="145"/>
      <c r="G14" s="145"/>
      <c r="H14" s="145"/>
      <c r="I14" s="146"/>
    </row>
    <row r="15" spans="1:9" x14ac:dyDescent="0.25">
      <c r="A15" s="144"/>
      <c r="B15" s="145"/>
      <c r="C15" s="145"/>
      <c r="D15" s="145"/>
      <c r="E15" s="145"/>
      <c r="F15" s="145"/>
      <c r="G15" s="145"/>
      <c r="H15" s="145"/>
      <c r="I15" s="146"/>
    </row>
    <row r="16" spans="1:9" x14ac:dyDescent="0.25">
      <c r="A16" s="144"/>
      <c r="B16" s="145"/>
      <c r="C16" s="145"/>
      <c r="D16" s="145"/>
      <c r="E16" s="145"/>
      <c r="F16" s="145"/>
      <c r="G16" s="145"/>
      <c r="H16" s="145"/>
      <c r="I16" s="146"/>
    </row>
    <row r="17" spans="1:9" x14ac:dyDescent="0.25">
      <c r="A17" s="144"/>
      <c r="B17" s="145"/>
      <c r="C17" s="145"/>
      <c r="D17" s="145"/>
      <c r="E17" s="145"/>
      <c r="F17" s="145"/>
      <c r="G17" s="145"/>
      <c r="H17" s="145"/>
      <c r="I17" s="146"/>
    </row>
    <row r="18" spans="1:9" x14ac:dyDescent="0.25">
      <c r="A18" s="144"/>
      <c r="B18" s="145"/>
      <c r="C18" s="145"/>
      <c r="D18" s="145"/>
      <c r="E18" s="145"/>
      <c r="F18" s="145"/>
      <c r="G18" s="145"/>
      <c r="H18" s="145"/>
      <c r="I18" s="146"/>
    </row>
    <row r="19" spans="1:9" x14ac:dyDescent="0.25">
      <c r="A19" s="144"/>
      <c r="B19" s="145"/>
      <c r="C19" s="145"/>
      <c r="D19" s="145"/>
      <c r="E19" s="145"/>
      <c r="F19" s="145"/>
      <c r="G19" s="145"/>
      <c r="H19" s="145"/>
      <c r="I19" s="146"/>
    </row>
    <row r="20" spans="1:9" x14ac:dyDescent="0.25">
      <c r="A20" s="144"/>
      <c r="B20" s="145"/>
      <c r="C20" s="145"/>
      <c r="D20" s="145"/>
      <c r="E20" s="145"/>
      <c r="F20" s="145"/>
      <c r="G20" s="145"/>
      <c r="H20" s="145"/>
      <c r="I20" s="146"/>
    </row>
    <row r="21" spans="1:9" x14ac:dyDescent="0.25">
      <c r="A21" s="144"/>
      <c r="B21" s="145"/>
      <c r="C21" s="145"/>
      <c r="D21" s="145"/>
      <c r="E21" s="145"/>
      <c r="F21" s="145"/>
      <c r="G21" s="145"/>
      <c r="H21" s="145"/>
      <c r="I21" s="146"/>
    </row>
    <row r="22" spans="1:9" x14ac:dyDescent="0.25">
      <c r="A22" s="144"/>
      <c r="B22" s="145"/>
      <c r="C22" s="145"/>
      <c r="D22" s="145"/>
      <c r="E22" s="145"/>
      <c r="F22" s="145"/>
      <c r="G22" s="145"/>
      <c r="H22" s="145"/>
      <c r="I22" s="146"/>
    </row>
    <row r="23" spans="1:9" x14ac:dyDescent="0.25">
      <c r="A23" s="144"/>
      <c r="B23" s="145"/>
      <c r="C23" s="145"/>
      <c r="D23" s="145"/>
      <c r="E23" s="145"/>
      <c r="F23" s="145"/>
      <c r="G23" s="145"/>
      <c r="H23" s="145"/>
      <c r="I23" s="146"/>
    </row>
    <row r="24" spans="1:9" ht="31.5" x14ac:dyDescent="0.5">
      <c r="A24" s="144"/>
      <c r="B24" s="147"/>
      <c r="C24" s="147"/>
      <c r="D24" s="148"/>
      <c r="E24" s="149"/>
      <c r="F24" s="148"/>
      <c r="G24" s="147"/>
      <c r="H24" s="147"/>
      <c r="I24" s="146"/>
    </row>
    <row r="25" spans="1:9" ht="30" x14ac:dyDescent="0.4">
      <c r="A25" s="311" t="s">
        <v>288</v>
      </c>
      <c r="B25" s="312"/>
      <c r="C25" s="312"/>
      <c r="D25" s="312"/>
      <c r="E25" s="312"/>
      <c r="F25" s="312"/>
      <c r="G25" s="312"/>
      <c r="H25" s="312"/>
      <c r="I25" s="313"/>
    </row>
    <row r="26" spans="1:9" x14ac:dyDescent="0.25">
      <c r="A26" s="144"/>
      <c r="B26" s="145"/>
      <c r="C26" s="145"/>
      <c r="D26" s="145"/>
      <c r="E26" s="145"/>
      <c r="F26" s="145"/>
      <c r="G26" s="145"/>
      <c r="H26" s="145"/>
      <c r="I26" s="146"/>
    </row>
    <row r="27" spans="1:9" x14ac:dyDescent="0.25">
      <c r="A27" s="144"/>
      <c r="B27" s="145"/>
      <c r="C27" s="145"/>
      <c r="D27" s="145"/>
      <c r="E27" s="145"/>
      <c r="F27" s="145"/>
      <c r="G27" s="145"/>
      <c r="H27" s="145"/>
      <c r="I27" s="146"/>
    </row>
    <row r="28" spans="1:9" x14ac:dyDescent="0.25">
      <c r="A28" s="144"/>
      <c r="B28" s="145"/>
      <c r="C28" s="145"/>
      <c r="D28" s="145"/>
      <c r="E28" s="145"/>
      <c r="F28" s="145"/>
      <c r="G28" s="145"/>
      <c r="H28" s="145"/>
      <c r="I28" s="146"/>
    </row>
    <row r="29" spans="1:9" x14ac:dyDescent="0.25">
      <c r="A29" s="144"/>
      <c r="B29" s="145"/>
      <c r="C29" s="145"/>
      <c r="D29" s="145"/>
      <c r="E29" s="145"/>
      <c r="F29" s="145"/>
      <c r="G29" s="145"/>
      <c r="H29" s="145"/>
      <c r="I29" s="146"/>
    </row>
    <row r="30" spans="1:9" x14ac:dyDescent="0.25">
      <c r="A30" s="144"/>
      <c r="B30" s="145"/>
      <c r="C30" s="145"/>
      <c r="D30" s="145"/>
      <c r="E30" s="145"/>
      <c r="F30" s="145"/>
      <c r="G30" s="145"/>
      <c r="H30" s="145"/>
      <c r="I30" s="146"/>
    </row>
    <row r="31" spans="1:9" x14ac:dyDescent="0.25">
      <c r="A31" s="144"/>
      <c r="B31" s="145"/>
      <c r="C31" s="145"/>
      <c r="D31" s="145"/>
      <c r="E31" s="145"/>
      <c r="F31" s="145"/>
      <c r="G31" s="145"/>
      <c r="H31" s="145"/>
      <c r="I31" s="146"/>
    </row>
    <row r="32" spans="1:9" x14ac:dyDescent="0.25">
      <c r="A32" s="144"/>
      <c r="B32" s="145"/>
      <c r="C32" s="145"/>
      <c r="D32" s="145"/>
      <c r="E32" s="145"/>
      <c r="F32" s="145"/>
      <c r="G32" s="145"/>
      <c r="H32" s="145"/>
      <c r="I32" s="146"/>
    </row>
    <row r="33" spans="1:9" x14ac:dyDescent="0.25">
      <c r="A33" s="144"/>
      <c r="B33" s="145"/>
      <c r="C33" s="145"/>
      <c r="D33" s="145"/>
      <c r="E33" s="145"/>
      <c r="F33" s="145"/>
      <c r="G33" s="145"/>
      <c r="H33" s="145"/>
      <c r="I33" s="146"/>
    </row>
    <row r="34" spans="1:9" x14ac:dyDescent="0.25">
      <c r="A34" s="144"/>
      <c r="B34" s="145"/>
      <c r="C34" s="145"/>
      <c r="D34" s="145"/>
      <c r="E34" s="145"/>
      <c r="F34" s="145"/>
      <c r="G34" s="145"/>
      <c r="H34" s="145"/>
      <c r="I34" s="146"/>
    </row>
    <row r="35" spans="1:9" x14ac:dyDescent="0.25">
      <c r="A35" s="144"/>
      <c r="B35" s="145"/>
      <c r="C35" s="145"/>
      <c r="D35" s="145"/>
      <c r="E35" s="145"/>
      <c r="F35" s="145"/>
      <c r="G35" s="145"/>
      <c r="H35" s="145"/>
      <c r="I35" s="146"/>
    </row>
    <row r="36" spans="1:9" x14ac:dyDescent="0.25">
      <c r="A36" s="144"/>
      <c r="B36" s="145"/>
      <c r="C36" s="145"/>
      <c r="D36" s="145"/>
      <c r="E36" s="145"/>
      <c r="F36" s="145"/>
      <c r="G36" s="145"/>
      <c r="H36" s="145"/>
      <c r="I36" s="146"/>
    </row>
    <row r="37" spans="1:9" x14ac:dyDescent="0.25">
      <c r="A37" s="144"/>
      <c r="B37" s="145"/>
      <c r="C37" s="145"/>
      <c r="D37" s="145"/>
      <c r="E37" s="145"/>
      <c r="F37" s="145"/>
      <c r="G37" s="145"/>
      <c r="H37" s="145"/>
      <c r="I37" s="146"/>
    </row>
    <row r="38" spans="1:9" x14ac:dyDescent="0.25">
      <c r="A38" s="144"/>
      <c r="B38" s="145"/>
      <c r="C38" s="145"/>
      <c r="D38" s="145"/>
      <c r="E38" s="145"/>
      <c r="F38" s="145"/>
      <c r="G38" s="145"/>
      <c r="H38" s="145"/>
      <c r="I38" s="146"/>
    </row>
    <row r="39" spans="1:9" x14ac:dyDescent="0.25">
      <c r="A39" s="144"/>
      <c r="B39" s="145"/>
      <c r="C39" s="145"/>
      <c r="D39" s="145"/>
      <c r="E39" s="145"/>
      <c r="F39" s="145"/>
      <c r="G39" s="145"/>
      <c r="H39" s="145"/>
      <c r="I39" s="146"/>
    </row>
    <row r="40" spans="1:9" x14ac:dyDescent="0.25">
      <c r="A40" s="144"/>
      <c r="B40" s="145"/>
      <c r="C40" s="145"/>
      <c r="D40" s="145"/>
      <c r="E40" s="145"/>
      <c r="F40" s="145"/>
      <c r="G40" s="145"/>
      <c r="H40" s="145"/>
      <c r="I40" s="146"/>
    </row>
    <row r="41" spans="1:9" x14ac:dyDescent="0.25">
      <c r="A41" s="144"/>
      <c r="B41" s="145"/>
      <c r="C41" s="145"/>
      <c r="D41" s="145"/>
      <c r="E41" s="145"/>
      <c r="F41" s="145"/>
      <c r="G41" s="145"/>
      <c r="H41" s="145"/>
      <c r="I41" s="146"/>
    </row>
    <row r="42" spans="1:9" x14ac:dyDescent="0.25">
      <c r="A42" s="144"/>
      <c r="B42" s="145"/>
      <c r="C42" s="145"/>
      <c r="D42" s="145"/>
      <c r="E42" s="145"/>
      <c r="F42" s="145"/>
      <c r="G42" s="145"/>
      <c r="H42" s="145"/>
      <c r="I42" s="146"/>
    </row>
    <row r="43" spans="1:9" x14ac:dyDescent="0.25">
      <c r="A43" s="144"/>
      <c r="B43" s="145"/>
      <c r="C43" s="145"/>
      <c r="D43" s="145"/>
      <c r="E43" s="145"/>
      <c r="F43" s="145"/>
      <c r="G43" s="145"/>
      <c r="H43" s="145"/>
      <c r="I43" s="146"/>
    </row>
    <row r="44" spans="1:9" x14ac:dyDescent="0.25">
      <c r="A44" s="144"/>
      <c r="B44" s="145"/>
      <c r="C44" s="145"/>
      <c r="D44" s="145"/>
      <c r="E44" s="145"/>
      <c r="F44" s="145"/>
      <c r="G44" s="145"/>
      <c r="H44" s="145"/>
      <c r="I44" s="146"/>
    </row>
    <row r="45" spans="1:9" ht="15.75" thickBot="1" x14ac:dyDescent="0.3">
      <c r="A45" s="150"/>
      <c r="B45" s="151"/>
      <c r="C45" s="151"/>
      <c r="D45" s="151"/>
      <c r="E45" s="151"/>
      <c r="F45" s="151"/>
      <c r="G45" s="151"/>
      <c r="H45" s="151"/>
      <c r="I45" s="152"/>
    </row>
  </sheetData>
  <mergeCells count="1">
    <mergeCell ref="A25:I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
  <sheetViews>
    <sheetView zoomScale="90" zoomScaleNormal="90" workbookViewId="0">
      <selection activeCell="E36" sqref="E36"/>
    </sheetView>
  </sheetViews>
  <sheetFormatPr baseColWidth="10" defaultRowHeight="15" x14ac:dyDescent="0.25"/>
  <cols>
    <col min="2" max="2" width="23.7109375" customWidth="1"/>
    <col min="4" max="6" width="20.7109375" bestFit="1" customWidth="1"/>
  </cols>
  <sheetData>
    <row r="2" spans="2:7" x14ac:dyDescent="0.25">
      <c r="C2" t="s">
        <v>309</v>
      </c>
      <c r="D2" s="140" t="s">
        <v>310</v>
      </c>
      <c r="E2" s="140" t="s">
        <v>312</v>
      </c>
      <c r="F2" s="140" t="s">
        <v>313</v>
      </c>
      <c r="G2" s="140" t="s">
        <v>311</v>
      </c>
    </row>
    <row r="3" spans="2:7" x14ac:dyDescent="0.25">
      <c r="B3" t="s">
        <v>282</v>
      </c>
      <c r="C3" s="309">
        <v>0.25800000000000001</v>
      </c>
      <c r="D3" s="309">
        <v>0.3</v>
      </c>
      <c r="E3" s="309">
        <v>0.35</v>
      </c>
      <c r="F3" s="309">
        <v>0.35</v>
      </c>
      <c r="G3" s="310">
        <f>SUM(D3:F3)</f>
        <v>0.99999999999999989</v>
      </c>
    </row>
    <row r="4" spans="2:7" x14ac:dyDescent="0.25">
      <c r="B4" t="s">
        <v>283</v>
      </c>
      <c r="C4" s="309">
        <v>0.57999999999999996</v>
      </c>
      <c r="D4" s="309">
        <v>0.55000000000000004</v>
      </c>
      <c r="E4" s="309">
        <v>0.22500000000000001</v>
      </c>
      <c r="F4" s="309">
        <v>0.22500000000000001</v>
      </c>
      <c r="G4" s="310">
        <f t="shared" ref="G4:G8" si="0">SUM(D4:F4)</f>
        <v>1</v>
      </c>
    </row>
    <row r="5" spans="2:7" x14ac:dyDescent="0.25">
      <c r="B5" t="s">
        <v>284</v>
      </c>
      <c r="C5" s="309">
        <v>0.73299999999999998</v>
      </c>
      <c r="D5" s="309">
        <v>0.73299999999999998</v>
      </c>
      <c r="E5" s="309">
        <v>0.13350000000000001</v>
      </c>
      <c r="F5" s="309">
        <v>0.13350000000000001</v>
      </c>
      <c r="G5" s="310">
        <f t="shared" si="0"/>
        <v>1</v>
      </c>
    </row>
    <row r="6" spans="2:7" x14ac:dyDescent="0.25">
      <c r="B6" t="s">
        <v>285</v>
      </c>
      <c r="C6" s="309">
        <v>0.29749999999999999</v>
      </c>
      <c r="D6" s="309">
        <v>0.33329999999999999</v>
      </c>
      <c r="E6" s="309">
        <v>0.33329999999999999</v>
      </c>
      <c r="F6" s="309">
        <v>0.33339999999999997</v>
      </c>
      <c r="G6" s="310">
        <f t="shared" si="0"/>
        <v>1</v>
      </c>
    </row>
    <row r="7" spans="2:7" x14ac:dyDescent="0.25">
      <c r="B7" t="s">
        <v>286</v>
      </c>
      <c r="C7" s="309">
        <v>0.23810000000000001</v>
      </c>
      <c r="D7" s="309">
        <v>0.2</v>
      </c>
      <c r="E7" s="309">
        <v>0.4</v>
      </c>
      <c r="F7" s="309">
        <v>0.4</v>
      </c>
      <c r="G7" s="310">
        <f t="shared" si="0"/>
        <v>1</v>
      </c>
    </row>
    <row r="8" spans="2:7" x14ac:dyDescent="0.25">
      <c r="B8" t="s">
        <v>287</v>
      </c>
      <c r="C8" s="309">
        <v>0.33329999999999999</v>
      </c>
      <c r="D8" s="309">
        <v>0.33329999999999999</v>
      </c>
      <c r="E8" s="309">
        <v>0.33329999999999999</v>
      </c>
      <c r="F8" s="309">
        <v>0.33339999999999997</v>
      </c>
      <c r="G8" s="310">
        <f t="shared" si="0"/>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A23"/>
  <sheetViews>
    <sheetView tabSelected="1" topLeftCell="A6" zoomScale="90" zoomScaleNormal="90" workbookViewId="0">
      <pane xSplit="3" ySplit="2" topLeftCell="K15" activePane="bottomRight" state="frozen"/>
      <selection activeCell="A6" sqref="A6"/>
      <selection pane="topRight" activeCell="D6" sqref="D6"/>
      <selection pane="bottomLeft" activeCell="A8" sqref="A8"/>
      <selection pane="bottomRight" activeCell="K15" sqref="K15:K16"/>
    </sheetView>
  </sheetViews>
  <sheetFormatPr baseColWidth="10" defaultRowHeight="12.75" x14ac:dyDescent="0.2"/>
  <cols>
    <col min="1" max="1" width="16.5703125" style="72" customWidth="1"/>
    <col min="2" max="2" width="24.140625" style="284" hidden="1" customWidth="1"/>
    <col min="3" max="3" width="22.85546875" style="286" customWidth="1"/>
    <col min="4" max="4" width="22.85546875" style="284" hidden="1" customWidth="1"/>
    <col min="5" max="7" width="16.7109375" style="284" hidden="1" customWidth="1"/>
    <col min="8" max="8" width="13.85546875" style="285" hidden="1" customWidth="1"/>
    <col min="9" max="10" width="10.7109375" style="285" hidden="1" customWidth="1"/>
    <col min="11" max="11" width="16.7109375" style="284" customWidth="1"/>
    <col min="12" max="12" width="49.28515625" style="284" customWidth="1"/>
    <col min="13" max="13" width="13" style="285" hidden="1" customWidth="1"/>
    <col min="14" max="15" width="10.7109375" style="285" hidden="1" customWidth="1"/>
    <col min="16" max="16" width="15.85546875" style="72" hidden="1" customWidth="1"/>
    <col min="17" max="17" width="16.7109375" style="284" customWidth="1"/>
    <col min="18" max="18" width="10.7109375" style="287" customWidth="1"/>
    <col min="19" max="20" width="21.140625" style="284" customWidth="1"/>
    <col min="21" max="21" width="12" style="284" hidden="1" customWidth="1"/>
    <col min="22" max="22" width="10.7109375" style="285" hidden="1" customWidth="1"/>
    <col min="23" max="23" width="13.85546875" style="285" hidden="1" customWidth="1"/>
    <col min="24" max="24" width="16.7109375" style="284" customWidth="1"/>
    <col min="25" max="25" width="16.7109375" style="284" hidden="1" customWidth="1"/>
    <col min="26" max="26" width="13.5703125" style="290" customWidth="1"/>
    <col min="27" max="27" width="48.42578125" style="289" customWidth="1"/>
    <col min="28" max="16384" width="11.42578125" style="72"/>
  </cols>
  <sheetData>
    <row r="1" spans="1:27" s="71" customFormat="1" ht="12.75" customHeight="1" x14ac:dyDescent="0.25">
      <c r="A1" s="375" t="s">
        <v>79</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row>
    <row r="2" spans="1:27" s="71" customFormat="1" ht="18.75" customHeight="1" x14ac:dyDescent="0.25">
      <c r="A2" s="375"/>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row>
    <row r="3" spans="1:27" s="71" customFormat="1" ht="15" customHeight="1" x14ac:dyDescent="0.25">
      <c r="A3" s="375"/>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row>
    <row r="4" spans="1:27" s="71" customFormat="1" ht="15.75" customHeight="1" thickBot="1" x14ac:dyDescent="0.3">
      <c r="A4" s="377"/>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row>
    <row r="5" spans="1:27" ht="44.25" customHeight="1" thickBot="1" x14ac:dyDescent="0.25">
      <c r="A5" s="340" t="s">
        <v>72</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2"/>
    </row>
    <row r="6" spans="1:27" ht="32.25" customHeight="1" x14ac:dyDescent="0.2">
      <c r="A6" s="345" t="s">
        <v>148</v>
      </c>
      <c r="B6" s="347" t="s">
        <v>149</v>
      </c>
      <c r="C6" s="349" t="s">
        <v>150</v>
      </c>
      <c r="D6" s="360" t="s">
        <v>151</v>
      </c>
      <c r="E6" s="362" t="s">
        <v>152</v>
      </c>
      <c r="F6" s="360" t="s">
        <v>4</v>
      </c>
      <c r="G6" s="362" t="s">
        <v>46</v>
      </c>
      <c r="H6" s="351" t="s">
        <v>47</v>
      </c>
      <c r="I6" s="352"/>
      <c r="J6" s="353"/>
      <c r="K6" s="354" t="s">
        <v>51</v>
      </c>
      <c r="L6" s="344" t="s">
        <v>147</v>
      </c>
      <c r="M6" s="358" t="s">
        <v>52</v>
      </c>
      <c r="N6" s="367"/>
      <c r="O6" s="368"/>
      <c r="P6" s="367" t="s">
        <v>54</v>
      </c>
      <c r="Q6" s="354" t="s">
        <v>55</v>
      </c>
      <c r="R6" s="365" t="s">
        <v>153</v>
      </c>
      <c r="S6" s="354" t="s">
        <v>154</v>
      </c>
      <c r="T6" s="367" t="s">
        <v>155</v>
      </c>
      <c r="U6" s="354" t="s">
        <v>170</v>
      </c>
      <c r="V6" s="367" t="s">
        <v>156</v>
      </c>
      <c r="W6" s="354" t="s">
        <v>157</v>
      </c>
      <c r="X6" s="356" t="s">
        <v>251</v>
      </c>
      <c r="Y6" s="358" t="s">
        <v>158</v>
      </c>
      <c r="Z6" s="343" t="s">
        <v>80</v>
      </c>
      <c r="AA6" s="344"/>
    </row>
    <row r="7" spans="1:27" ht="59.25" customHeight="1" thickBot="1" x14ac:dyDescent="0.25">
      <c r="A7" s="346"/>
      <c r="B7" s="348"/>
      <c r="C7" s="350"/>
      <c r="D7" s="361"/>
      <c r="E7" s="363"/>
      <c r="F7" s="361"/>
      <c r="G7" s="363"/>
      <c r="H7" s="73" t="s">
        <v>48</v>
      </c>
      <c r="I7" s="74" t="s">
        <v>53</v>
      </c>
      <c r="J7" s="75" t="s">
        <v>49</v>
      </c>
      <c r="K7" s="355"/>
      <c r="L7" s="364"/>
      <c r="M7" s="73" t="s">
        <v>48</v>
      </c>
      <c r="N7" s="74" t="s">
        <v>53</v>
      </c>
      <c r="O7" s="75" t="s">
        <v>49</v>
      </c>
      <c r="P7" s="369"/>
      <c r="Q7" s="355"/>
      <c r="R7" s="366"/>
      <c r="S7" s="355"/>
      <c r="T7" s="369"/>
      <c r="U7" s="355"/>
      <c r="V7" s="369"/>
      <c r="W7" s="355"/>
      <c r="X7" s="357"/>
      <c r="Y7" s="359"/>
      <c r="Z7" s="158" t="s">
        <v>256</v>
      </c>
      <c r="AA7" s="159" t="s">
        <v>147</v>
      </c>
    </row>
    <row r="8" spans="1:27" ht="275.25" customHeight="1" x14ac:dyDescent="0.2">
      <c r="A8" s="327" t="s">
        <v>5</v>
      </c>
      <c r="B8" s="105" t="s">
        <v>85</v>
      </c>
      <c r="C8" s="160" t="s">
        <v>159</v>
      </c>
      <c r="D8" s="105" t="s">
        <v>10</v>
      </c>
      <c r="E8" s="161" t="s">
        <v>162</v>
      </c>
      <c r="F8" s="105" t="s">
        <v>82</v>
      </c>
      <c r="G8" s="161" t="s">
        <v>83</v>
      </c>
      <c r="H8" s="162">
        <v>2</v>
      </c>
      <c r="I8" s="163">
        <v>8</v>
      </c>
      <c r="J8" s="164" t="s">
        <v>163</v>
      </c>
      <c r="K8" s="165" t="s">
        <v>198</v>
      </c>
      <c r="L8" s="166" t="s">
        <v>317</v>
      </c>
      <c r="M8" s="162">
        <v>1</v>
      </c>
      <c r="N8" s="163">
        <v>8</v>
      </c>
      <c r="O8" s="164" t="s">
        <v>50</v>
      </c>
      <c r="P8" s="167" t="s">
        <v>164</v>
      </c>
      <c r="Q8" s="165" t="s">
        <v>165</v>
      </c>
      <c r="R8" s="168">
        <v>0.25</v>
      </c>
      <c r="S8" s="105" t="s">
        <v>168</v>
      </c>
      <c r="T8" s="161" t="s">
        <v>1</v>
      </c>
      <c r="U8" s="105" t="s">
        <v>169</v>
      </c>
      <c r="V8" s="169">
        <v>43497</v>
      </c>
      <c r="W8" s="170">
        <v>43860</v>
      </c>
      <c r="X8" s="171" t="s">
        <v>171</v>
      </c>
      <c r="Y8" s="172" t="s">
        <v>172</v>
      </c>
      <c r="Z8" s="173">
        <v>0.125</v>
      </c>
      <c r="AA8" s="174" t="s">
        <v>307</v>
      </c>
    </row>
    <row r="9" spans="1:27" ht="162.75" customHeight="1" x14ac:dyDescent="0.2">
      <c r="A9" s="328"/>
      <c r="B9" s="106" t="s">
        <v>85</v>
      </c>
      <c r="C9" s="175" t="s">
        <v>160</v>
      </c>
      <c r="D9" s="106" t="s">
        <v>161</v>
      </c>
      <c r="E9" s="176" t="s">
        <v>162</v>
      </c>
      <c r="F9" s="106" t="s">
        <v>250</v>
      </c>
      <c r="G9" s="176" t="s">
        <v>84</v>
      </c>
      <c r="H9" s="177">
        <v>2</v>
      </c>
      <c r="I9" s="178">
        <v>8</v>
      </c>
      <c r="J9" s="179" t="s">
        <v>163</v>
      </c>
      <c r="K9" s="180" t="s">
        <v>57</v>
      </c>
      <c r="L9" s="181" t="s">
        <v>249</v>
      </c>
      <c r="M9" s="177">
        <v>1</v>
      </c>
      <c r="N9" s="178">
        <v>8</v>
      </c>
      <c r="O9" s="179" t="s">
        <v>50</v>
      </c>
      <c r="P9" s="182" t="s">
        <v>164</v>
      </c>
      <c r="Q9" s="106" t="s">
        <v>166</v>
      </c>
      <c r="R9" s="183">
        <v>0.25</v>
      </c>
      <c r="S9" s="106" t="s">
        <v>248</v>
      </c>
      <c r="T9" s="176" t="s">
        <v>1</v>
      </c>
      <c r="U9" s="106" t="s">
        <v>169</v>
      </c>
      <c r="V9" s="184">
        <v>43497</v>
      </c>
      <c r="W9" s="185">
        <v>43860</v>
      </c>
      <c r="X9" s="186" t="s">
        <v>7</v>
      </c>
      <c r="Y9" s="187" t="s">
        <v>172</v>
      </c>
      <c r="Z9" s="188">
        <v>8.3299999999999999E-2</v>
      </c>
      <c r="AA9" s="91" t="s">
        <v>295</v>
      </c>
    </row>
    <row r="10" spans="1:27" ht="99.95" customHeight="1" x14ac:dyDescent="0.2">
      <c r="A10" s="328"/>
      <c r="B10" s="325" t="s">
        <v>85</v>
      </c>
      <c r="C10" s="330" t="s">
        <v>6</v>
      </c>
      <c r="D10" s="325" t="s">
        <v>10</v>
      </c>
      <c r="E10" s="338" t="s">
        <v>162</v>
      </c>
      <c r="F10" s="325" t="s">
        <v>9</v>
      </c>
      <c r="G10" s="338" t="s">
        <v>58</v>
      </c>
      <c r="H10" s="332">
        <v>2</v>
      </c>
      <c r="I10" s="334">
        <v>5</v>
      </c>
      <c r="J10" s="336" t="s">
        <v>50</v>
      </c>
      <c r="K10" s="325" t="s">
        <v>60</v>
      </c>
      <c r="L10" s="314" t="s">
        <v>273</v>
      </c>
      <c r="M10" s="332">
        <v>1</v>
      </c>
      <c r="N10" s="334">
        <v>5</v>
      </c>
      <c r="O10" s="336" t="s">
        <v>50</v>
      </c>
      <c r="P10" s="338" t="s">
        <v>164</v>
      </c>
      <c r="Q10" s="325" t="s">
        <v>167</v>
      </c>
      <c r="R10" s="189">
        <v>0.25</v>
      </c>
      <c r="S10" s="190" t="s">
        <v>168</v>
      </c>
      <c r="T10" s="191" t="s">
        <v>2</v>
      </c>
      <c r="U10" s="190" t="s">
        <v>169</v>
      </c>
      <c r="V10" s="192">
        <v>43497</v>
      </c>
      <c r="W10" s="193">
        <v>43860</v>
      </c>
      <c r="X10" s="194" t="s">
        <v>171</v>
      </c>
      <c r="Y10" s="187" t="s">
        <v>172</v>
      </c>
      <c r="Z10" s="188">
        <v>0.125</v>
      </c>
      <c r="AA10" s="195" t="s">
        <v>296</v>
      </c>
    </row>
    <row r="11" spans="1:27" ht="197.25" customHeight="1" thickBot="1" x14ac:dyDescent="0.25">
      <c r="A11" s="329"/>
      <c r="B11" s="326"/>
      <c r="C11" s="331"/>
      <c r="D11" s="326"/>
      <c r="E11" s="339"/>
      <c r="F11" s="326"/>
      <c r="G11" s="339"/>
      <c r="H11" s="333"/>
      <c r="I11" s="335"/>
      <c r="J11" s="337"/>
      <c r="K11" s="326"/>
      <c r="L11" s="315"/>
      <c r="M11" s="333"/>
      <c r="N11" s="335"/>
      <c r="O11" s="337"/>
      <c r="P11" s="339"/>
      <c r="Q11" s="326" t="s">
        <v>165</v>
      </c>
      <c r="R11" s="196">
        <v>0.25</v>
      </c>
      <c r="S11" s="197" t="s">
        <v>168</v>
      </c>
      <c r="T11" s="77" t="s">
        <v>8</v>
      </c>
      <c r="U11" s="197" t="s">
        <v>169</v>
      </c>
      <c r="V11" s="198">
        <v>43497</v>
      </c>
      <c r="W11" s="199">
        <v>43860</v>
      </c>
      <c r="X11" s="200" t="s">
        <v>171</v>
      </c>
      <c r="Y11" s="201" t="s">
        <v>172</v>
      </c>
      <c r="Z11" s="202">
        <v>8.3299999999999999E-2</v>
      </c>
      <c r="AA11" s="203" t="s">
        <v>308</v>
      </c>
    </row>
    <row r="12" spans="1:27" ht="198.75" customHeight="1" x14ac:dyDescent="0.2">
      <c r="A12" s="517" t="s">
        <v>173</v>
      </c>
      <c r="B12" s="108" t="s">
        <v>174</v>
      </c>
      <c r="C12" s="204" t="s">
        <v>176</v>
      </c>
      <c r="D12" s="108" t="s">
        <v>178</v>
      </c>
      <c r="E12" s="205" t="s">
        <v>162</v>
      </c>
      <c r="F12" s="108" t="s">
        <v>82</v>
      </c>
      <c r="G12" s="205" t="s">
        <v>83</v>
      </c>
      <c r="H12" s="206">
        <v>2</v>
      </c>
      <c r="I12" s="207">
        <v>8</v>
      </c>
      <c r="J12" s="208" t="s">
        <v>163</v>
      </c>
      <c r="K12" s="318" t="s">
        <v>60</v>
      </c>
      <c r="L12" s="514" t="s">
        <v>318</v>
      </c>
      <c r="M12" s="206">
        <v>1</v>
      </c>
      <c r="N12" s="207">
        <v>8</v>
      </c>
      <c r="O12" s="208" t="s">
        <v>50</v>
      </c>
      <c r="P12" s="205" t="s">
        <v>164</v>
      </c>
      <c r="Q12" s="108" t="s">
        <v>182</v>
      </c>
      <c r="R12" s="209">
        <v>0.6</v>
      </c>
      <c r="S12" s="210" t="s">
        <v>168</v>
      </c>
      <c r="T12" s="211" t="s">
        <v>1</v>
      </c>
      <c r="U12" s="210" t="s">
        <v>169</v>
      </c>
      <c r="V12" s="212">
        <v>43497</v>
      </c>
      <c r="W12" s="213">
        <v>43860</v>
      </c>
      <c r="X12" s="214" t="s">
        <v>171</v>
      </c>
      <c r="Y12" s="215" t="s">
        <v>172</v>
      </c>
      <c r="Z12" s="216">
        <v>0</v>
      </c>
      <c r="AA12" s="217" t="s">
        <v>297</v>
      </c>
    </row>
    <row r="13" spans="1:27" ht="207" customHeight="1" thickBot="1" x14ac:dyDescent="0.25">
      <c r="A13" s="517"/>
      <c r="B13" s="109" t="s">
        <v>175</v>
      </c>
      <c r="C13" s="218" t="s">
        <v>177</v>
      </c>
      <c r="D13" s="109" t="s">
        <v>179</v>
      </c>
      <c r="E13" s="219" t="s">
        <v>162</v>
      </c>
      <c r="F13" s="109" t="s">
        <v>180</v>
      </c>
      <c r="G13" s="219" t="s">
        <v>181</v>
      </c>
      <c r="H13" s="220">
        <v>2</v>
      </c>
      <c r="I13" s="221">
        <v>5</v>
      </c>
      <c r="J13" s="222" t="s">
        <v>50</v>
      </c>
      <c r="K13" s="319"/>
      <c r="L13" s="223" t="s">
        <v>271</v>
      </c>
      <c r="M13" s="220">
        <v>1</v>
      </c>
      <c r="N13" s="221">
        <v>5</v>
      </c>
      <c r="O13" s="222" t="s">
        <v>50</v>
      </c>
      <c r="P13" s="219" t="s">
        <v>164</v>
      </c>
      <c r="Q13" s="109" t="s">
        <v>183</v>
      </c>
      <c r="R13" s="224">
        <v>0.4</v>
      </c>
      <c r="S13" s="225" t="s">
        <v>168</v>
      </c>
      <c r="T13" s="226" t="s">
        <v>1</v>
      </c>
      <c r="U13" s="225" t="s">
        <v>169</v>
      </c>
      <c r="V13" s="227">
        <v>43497</v>
      </c>
      <c r="W13" s="228">
        <v>43860</v>
      </c>
      <c r="X13" s="229" t="s">
        <v>171</v>
      </c>
      <c r="Y13" s="230" t="s">
        <v>172</v>
      </c>
      <c r="Z13" s="188">
        <v>0</v>
      </c>
      <c r="AA13" s="217" t="s">
        <v>297</v>
      </c>
    </row>
    <row r="14" spans="1:27" ht="273" customHeight="1" thickBot="1" x14ac:dyDescent="0.25">
      <c r="A14" s="231" t="s">
        <v>11</v>
      </c>
      <c r="B14" s="110" t="s">
        <v>12</v>
      </c>
      <c r="C14" s="232" t="s">
        <v>10</v>
      </c>
      <c r="D14" s="110" t="s">
        <v>10</v>
      </c>
      <c r="E14" s="233" t="s">
        <v>162</v>
      </c>
      <c r="F14" s="110" t="s">
        <v>9</v>
      </c>
      <c r="G14" s="233" t="s">
        <v>86</v>
      </c>
      <c r="H14" s="234">
        <v>2</v>
      </c>
      <c r="I14" s="235">
        <v>5</v>
      </c>
      <c r="J14" s="236" t="s">
        <v>59</v>
      </c>
      <c r="K14" s="110" t="s">
        <v>60</v>
      </c>
      <c r="L14" s="515" t="s">
        <v>319</v>
      </c>
      <c r="M14" s="234">
        <v>2</v>
      </c>
      <c r="N14" s="235">
        <v>5</v>
      </c>
      <c r="O14" s="236" t="s">
        <v>59</v>
      </c>
      <c r="P14" s="238" t="s">
        <v>61</v>
      </c>
      <c r="Q14" s="239" t="s">
        <v>81</v>
      </c>
      <c r="R14" s="240">
        <v>1</v>
      </c>
      <c r="S14" s="110" t="s">
        <v>168</v>
      </c>
      <c r="T14" s="241" t="s">
        <v>62</v>
      </c>
      <c r="U14" s="239" t="s">
        <v>169</v>
      </c>
      <c r="V14" s="242">
        <v>43497</v>
      </c>
      <c r="W14" s="243">
        <v>43860</v>
      </c>
      <c r="X14" s="244" t="s">
        <v>14</v>
      </c>
      <c r="Y14" s="245" t="s">
        <v>172</v>
      </c>
      <c r="Z14" s="246">
        <v>0.18</v>
      </c>
      <c r="AA14" s="247" t="s">
        <v>298</v>
      </c>
    </row>
    <row r="15" spans="1:27" ht="81" customHeight="1" x14ac:dyDescent="0.2">
      <c r="A15" s="316" t="s">
        <v>191</v>
      </c>
      <c r="B15" s="317" t="s">
        <v>15</v>
      </c>
      <c r="C15" s="320" t="s">
        <v>187</v>
      </c>
      <c r="D15" s="317" t="s">
        <v>188</v>
      </c>
      <c r="E15" s="323" t="s">
        <v>162</v>
      </c>
      <c r="F15" s="108" t="s">
        <v>16</v>
      </c>
      <c r="G15" s="205" t="s">
        <v>63</v>
      </c>
      <c r="H15" s="206">
        <v>2</v>
      </c>
      <c r="I15" s="207">
        <v>6</v>
      </c>
      <c r="J15" s="208" t="s">
        <v>50</v>
      </c>
      <c r="K15" s="317" t="s">
        <v>247</v>
      </c>
      <c r="L15" s="370" t="s">
        <v>299</v>
      </c>
      <c r="M15" s="206">
        <v>1</v>
      </c>
      <c r="N15" s="207">
        <v>5</v>
      </c>
      <c r="O15" s="208" t="s">
        <v>50</v>
      </c>
      <c r="P15" s="248" t="s">
        <v>164</v>
      </c>
      <c r="Q15" s="317" t="s">
        <v>17</v>
      </c>
      <c r="R15" s="385">
        <v>0.5</v>
      </c>
      <c r="S15" s="387" t="s">
        <v>190</v>
      </c>
      <c r="T15" s="205" t="s">
        <v>18</v>
      </c>
      <c r="U15" s="108" t="s">
        <v>169</v>
      </c>
      <c r="V15" s="249">
        <v>43497</v>
      </c>
      <c r="W15" s="250">
        <v>43860</v>
      </c>
      <c r="X15" s="383" t="s">
        <v>19</v>
      </c>
      <c r="Y15" s="215" t="s">
        <v>172</v>
      </c>
      <c r="Z15" s="379">
        <v>0.1666</v>
      </c>
      <c r="AA15" s="381" t="s">
        <v>300</v>
      </c>
    </row>
    <row r="16" spans="1:27" ht="96.75" customHeight="1" x14ac:dyDescent="0.2">
      <c r="A16" s="316"/>
      <c r="B16" s="317"/>
      <c r="C16" s="321"/>
      <c r="D16" s="318"/>
      <c r="E16" s="324"/>
      <c r="F16" s="106" t="s">
        <v>186</v>
      </c>
      <c r="G16" s="176" t="s">
        <v>189</v>
      </c>
      <c r="H16" s="177">
        <v>2</v>
      </c>
      <c r="I16" s="178">
        <v>6</v>
      </c>
      <c r="J16" s="179" t="s">
        <v>50</v>
      </c>
      <c r="K16" s="318"/>
      <c r="L16" s="371"/>
      <c r="M16" s="177">
        <v>1</v>
      </c>
      <c r="N16" s="178">
        <v>5</v>
      </c>
      <c r="O16" s="179" t="s">
        <v>50</v>
      </c>
      <c r="P16" s="251" t="s">
        <v>164</v>
      </c>
      <c r="Q16" s="318"/>
      <c r="R16" s="386"/>
      <c r="S16" s="388"/>
      <c r="T16" s="176" t="s">
        <v>87</v>
      </c>
      <c r="U16" s="106" t="s">
        <v>169</v>
      </c>
      <c r="V16" s="184">
        <v>43497</v>
      </c>
      <c r="W16" s="185">
        <v>43860</v>
      </c>
      <c r="X16" s="384"/>
      <c r="Y16" s="187" t="s">
        <v>172</v>
      </c>
      <c r="Z16" s="380"/>
      <c r="AA16" s="382"/>
    </row>
    <row r="17" spans="1:27" ht="93.75" customHeight="1" x14ac:dyDescent="0.2">
      <c r="A17" s="316"/>
      <c r="B17" s="317"/>
      <c r="C17" s="322" t="s">
        <v>184</v>
      </c>
      <c r="D17" s="109" t="s">
        <v>20</v>
      </c>
      <c r="E17" s="176" t="s">
        <v>162</v>
      </c>
      <c r="F17" s="106" t="s">
        <v>192</v>
      </c>
      <c r="G17" s="176" t="s">
        <v>63</v>
      </c>
      <c r="H17" s="177">
        <v>2</v>
      </c>
      <c r="I17" s="178">
        <v>6</v>
      </c>
      <c r="J17" s="179" t="s">
        <v>50</v>
      </c>
      <c r="K17" s="252" t="s">
        <v>64</v>
      </c>
      <c r="L17" s="253" t="s">
        <v>274</v>
      </c>
      <c r="M17" s="177">
        <v>1</v>
      </c>
      <c r="N17" s="178">
        <v>5</v>
      </c>
      <c r="O17" s="179" t="s">
        <v>50</v>
      </c>
      <c r="P17" s="251" t="s">
        <v>164</v>
      </c>
      <c r="Q17" s="106" t="s">
        <v>21</v>
      </c>
      <c r="R17" s="183">
        <v>0.25</v>
      </c>
      <c r="S17" s="106" t="s">
        <v>168</v>
      </c>
      <c r="T17" s="176" t="s">
        <v>3</v>
      </c>
      <c r="U17" s="106" t="s">
        <v>169</v>
      </c>
      <c r="V17" s="184">
        <v>43497</v>
      </c>
      <c r="W17" s="185">
        <v>43860</v>
      </c>
      <c r="X17" s="194" t="s">
        <v>171</v>
      </c>
      <c r="Y17" s="187" t="s">
        <v>172</v>
      </c>
      <c r="Z17" s="188">
        <v>8.3299999999999999E-2</v>
      </c>
      <c r="AA17" s="223" t="s">
        <v>301</v>
      </c>
    </row>
    <row r="18" spans="1:27" ht="115.5" thickBot="1" x14ac:dyDescent="0.25">
      <c r="A18" s="316"/>
      <c r="B18" s="317"/>
      <c r="C18" s="320"/>
      <c r="D18" s="109" t="s">
        <v>185</v>
      </c>
      <c r="E18" s="219" t="s">
        <v>162</v>
      </c>
      <c r="F18" s="109" t="s">
        <v>22</v>
      </c>
      <c r="G18" s="219" t="s">
        <v>189</v>
      </c>
      <c r="H18" s="254">
        <v>2</v>
      </c>
      <c r="I18" s="255">
        <v>5</v>
      </c>
      <c r="J18" s="256" t="s">
        <v>50</v>
      </c>
      <c r="K18" s="257" t="s">
        <v>65</v>
      </c>
      <c r="L18" s="258" t="s">
        <v>272</v>
      </c>
      <c r="M18" s="259">
        <v>1</v>
      </c>
      <c r="N18" s="221">
        <v>5</v>
      </c>
      <c r="O18" s="222" t="s">
        <v>50</v>
      </c>
      <c r="P18" s="260" t="s">
        <v>164</v>
      </c>
      <c r="Q18" s="109" t="s">
        <v>23</v>
      </c>
      <c r="R18" s="261">
        <v>0.25</v>
      </c>
      <c r="S18" s="109" t="s">
        <v>168</v>
      </c>
      <c r="T18" s="219" t="s">
        <v>24</v>
      </c>
      <c r="U18" s="109" t="s">
        <v>169</v>
      </c>
      <c r="V18" s="262">
        <v>43497</v>
      </c>
      <c r="W18" s="263">
        <v>43860</v>
      </c>
      <c r="X18" s="229" t="s">
        <v>171</v>
      </c>
      <c r="Y18" s="230" t="s">
        <v>172</v>
      </c>
      <c r="Z18" s="264">
        <v>4.1599999999999998E-2</v>
      </c>
      <c r="AA18" s="92" t="s">
        <v>302</v>
      </c>
    </row>
    <row r="19" spans="1:27" ht="203.25" customHeight="1" thickBot="1" x14ac:dyDescent="0.25">
      <c r="A19" s="231" t="s">
        <v>25</v>
      </c>
      <c r="B19" s="110" t="s">
        <v>26</v>
      </c>
      <c r="C19" s="232" t="s">
        <v>194</v>
      </c>
      <c r="D19" s="110" t="s">
        <v>193</v>
      </c>
      <c r="E19" s="233" t="s">
        <v>162</v>
      </c>
      <c r="F19" s="110" t="s">
        <v>27</v>
      </c>
      <c r="G19" s="233" t="s">
        <v>73</v>
      </c>
      <c r="H19" s="234">
        <v>2</v>
      </c>
      <c r="I19" s="235">
        <v>8</v>
      </c>
      <c r="J19" s="236" t="s">
        <v>163</v>
      </c>
      <c r="K19" s="110" t="s">
        <v>66</v>
      </c>
      <c r="L19" s="237" t="s">
        <v>303</v>
      </c>
      <c r="M19" s="234">
        <v>1</v>
      </c>
      <c r="N19" s="235">
        <v>7</v>
      </c>
      <c r="O19" s="236" t="s">
        <v>50</v>
      </c>
      <c r="P19" s="238" t="s">
        <v>164</v>
      </c>
      <c r="Q19" s="110" t="s">
        <v>28</v>
      </c>
      <c r="R19" s="240">
        <v>1</v>
      </c>
      <c r="S19" s="110" t="s">
        <v>168</v>
      </c>
      <c r="T19" s="233" t="s">
        <v>1</v>
      </c>
      <c r="U19" s="110" t="s">
        <v>169</v>
      </c>
      <c r="V19" s="265">
        <v>43497</v>
      </c>
      <c r="W19" s="266">
        <v>43860</v>
      </c>
      <c r="X19" s="267" t="s">
        <v>255</v>
      </c>
      <c r="Y19" s="245" t="s">
        <v>252</v>
      </c>
      <c r="Z19" s="246">
        <v>0.33329999999999999</v>
      </c>
      <c r="AA19" s="247" t="s">
        <v>304</v>
      </c>
    </row>
    <row r="20" spans="1:27" ht="99.95" customHeight="1" thickBot="1" x14ac:dyDescent="0.25">
      <c r="A20" s="268" t="s">
        <v>29</v>
      </c>
      <c r="B20" s="269" t="s">
        <v>30</v>
      </c>
      <c r="C20" s="270" t="s">
        <v>194</v>
      </c>
      <c r="D20" s="269" t="s">
        <v>195</v>
      </c>
      <c r="E20" s="271" t="s">
        <v>162</v>
      </c>
      <c r="F20" s="269" t="s">
        <v>196</v>
      </c>
      <c r="G20" s="271" t="s">
        <v>73</v>
      </c>
      <c r="H20" s="272">
        <v>2</v>
      </c>
      <c r="I20" s="273">
        <v>8</v>
      </c>
      <c r="J20" s="274" t="s">
        <v>163</v>
      </c>
      <c r="K20" s="269" t="s">
        <v>67</v>
      </c>
      <c r="L20" s="275" t="s">
        <v>275</v>
      </c>
      <c r="M20" s="272">
        <v>1</v>
      </c>
      <c r="N20" s="273">
        <v>7</v>
      </c>
      <c r="O20" s="274" t="s">
        <v>56</v>
      </c>
      <c r="P20" s="276" t="s">
        <v>164</v>
      </c>
      <c r="Q20" s="269" t="s">
        <v>31</v>
      </c>
      <c r="R20" s="277">
        <v>1</v>
      </c>
      <c r="S20" s="269" t="s">
        <v>168</v>
      </c>
      <c r="T20" s="271" t="s">
        <v>1</v>
      </c>
      <c r="U20" s="269" t="s">
        <v>169</v>
      </c>
      <c r="V20" s="278">
        <v>43497</v>
      </c>
      <c r="W20" s="279">
        <v>43860</v>
      </c>
      <c r="X20" s="280" t="s">
        <v>197</v>
      </c>
      <c r="Y20" s="281" t="s">
        <v>252</v>
      </c>
      <c r="Z20" s="282">
        <v>0.33329999999999999</v>
      </c>
      <c r="AA20" s="283" t="s">
        <v>305</v>
      </c>
    </row>
    <row r="21" spans="1:27" s="297" customFormat="1" ht="57" customHeight="1" thickBot="1" x14ac:dyDescent="0.3">
      <c r="A21" s="372" t="s">
        <v>281</v>
      </c>
      <c r="B21" s="373"/>
      <c r="C21" s="373"/>
      <c r="D21" s="373"/>
      <c r="E21" s="373"/>
      <c r="F21" s="373"/>
      <c r="G21" s="373"/>
      <c r="H21" s="373"/>
      <c r="I21" s="373"/>
      <c r="J21" s="373"/>
      <c r="K21" s="373"/>
      <c r="L21" s="373"/>
      <c r="M21" s="373"/>
      <c r="N21" s="373"/>
      <c r="O21" s="373"/>
      <c r="P21" s="373"/>
      <c r="Q21" s="373"/>
      <c r="R21" s="373"/>
      <c r="S21" s="373"/>
      <c r="T21" s="373"/>
      <c r="U21" s="373"/>
      <c r="V21" s="373"/>
      <c r="W21" s="373"/>
      <c r="X21" s="374"/>
      <c r="Y21" s="294"/>
      <c r="Z21" s="295">
        <v>0.25800000000000001</v>
      </c>
      <c r="AA21" s="296"/>
    </row>
    <row r="22" spans="1:27" x14ac:dyDescent="0.2">
      <c r="A22" s="285"/>
      <c r="P22" s="285"/>
      <c r="Z22" s="288"/>
    </row>
    <row r="23" spans="1:27" x14ac:dyDescent="0.2">
      <c r="A23" s="285"/>
      <c r="P23" s="285"/>
    </row>
  </sheetData>
  <mergeCells count="57">
    <mergeCell ref="L15:L16"/>
    <mergeCell ref="A21:X21"/>
    <mergeCell ref="A1:AA4"/>
    <mergeCell ref="Q10:Q11"/>
    <mergeCell ref="P10:P11"/>
    <mergeCell ref="N10:N11"/>
    <mergeCell ref="O10:O11"/>
    <mergeCell ref="M10:M11"/>
    <mergeCell ref="Z15:Z16"/>
    <mergeCell ref="AA15:AA16"/>
    <mergeCell ref="X15:X16"/>
    <mergeCell ref="Q15:Q16"/>
    <mergeCell ref="R15:R16"/>
    <mergeCell ref="S15:S16"/>
    <mergeCell ref="V6:V7"/>
    <mergeCell ref="T6:T7"/>
    <mergeCell ref="U6:U7"/>
    <mergeCell ref="F6:F7"/>
    <mergeCell ref="G6:G7"/>
    <mergeCell ref="M6:O6"/>
    <mergeCell ref="P6:P7"/>
    <mergeCell ref="A5:AA5"/>
    <mergeCell ref="Z6:AA6"/>
    <mergeCell ref="A6:A7"/>
    <mergeCell ref="B6:B7"/>
    <mergeCell ref="C6:C7"/>
    <mergeCell ref="H6:J6"/>
    <mergeCell ref="K6:K7"/>
    <mergeCell ref="X6:X7"/>
    <mergeCell ref="Y6:Y7"/>
    <mergeCell ref="W6:W7"/>
    <mergeCell ref="D6:D7"/>
    <mergeCell ref="E6:E7"/>
    <mergeCell ref="L6:L7"/>
    <mergeCell ref="Q6:Q7"/>
    <mergeCell ref="R6:R7"/>
    <mergeCell ref="S6:S7"/>
    <mergeCell ref="J10:J11"/>
    <mergeCell ref="D10:D11"/>
    <mergeCell ref="E10:E11"/>
    <mergeCell ref="F10:F11"/>
    <mergeCell ref="G10:G11"/>
    <mergeCell ref="L10:L11"/>
    <mergeCell ref="A15:A18"/>
    <mergeCell ref="B15:B18"/>
    <mergeCell ref="K12:K13"/>
    <mergeCell ref="C15:C16"/>
    <mergeCell ref="C17:C18"/>
    <mergeCell ref="D15:D16"/>
    <mergeCell ref="E15:E16"/>
    <mergeCell ref="K15:K16"/>
    <mergeCell ref="B10:B11"/>
    <mergeCell ref="A8:A11"/>
    <mergeCell ref="K10:K11"/>
    <mergeCell ref="C10:C11"/>
    <mergeCell ref="H10:H11"/>
    <mergeCell ref="I10:I11"/>
  </mergeCells>
  <printOptions horizontalCentered="1"/>
  <pageMargins left="0.31496062992125984" right="0.31496062992125984" top="0.55118110236220474" bottom="0.39370078740157483" header="0.31496062992125984" footer="0.19685039370078741"/>
  <pageSetup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8"/>
  <sheetViews>
    <sheetView topLeftCell="I7" zoomScaleNormal="100" workbookViewId="0">
      <selection activeCell="O7" sqref="O7"/>
    </sheetView>
  </sheetViews>
  <sheetFormatPr baseColWidth="10" defaultRowHeight="12.75" x14ac:dyDescent="0.25"/>
  <cols>
    <col min="1" max="1" width="4.42578125" style="7" bestFit="1" customWidth="1"/>
    <col min="2" max="2" width="25.7109375" style="8" customWidth="1"/>
    <col min="3" max="8" width="25.7109375" style="7" customWidth="1"/>
    <col min="9" max="10" width="14" style="7" customWidth="1"/>
    <col min="11" max="13" width="25.7109375" style="7" customWidth="1"/>
    <col min="14" max="14" width="10.5703125" style="7" customWidth="1"/>
    <col min="15" max="15" width="48.140625" style="7" customWidth="1"/>
    <col min="16" max="16384" width="11.42578125" style="7"/>
  </cols>
  <sheetData>
    <row r="1" spans="1:15" ht="13.5" thickBot="1" x14ac:dyDescent="0.3"/>
    <row r="2" spans="1:15" ht="35.1" customHeight="1" thickBot="1" x14ac:dyDescent="0.3">
      <c r="A2" s="392" t="s">
        <v>76</v>
      </c>
      <c r="B2" s="393"/>
      <c r="C2" s="393"/>
      <c r="D2" s="393"/>
      <c r="E2" s="393"/>
      <c r="F2" s="393"/>
      <c r="G2" s="393"/>
      <c r="H2" s="393"/>
      <c r="I2" s="393"/>
      <c r="J2" s="393"/>
      <c r="K2" s="393"/>
      <c r="L2" s="393"/>
      <c r="M2" s="393"/>
      <c r="N2" s="393"/>
      <c r="O2" s="394"/>
    </row>
    <row r="3" spans="1:15" ht="20.100000000000001" customHeight="1" thickBot="1" x14ac:dyDescent="0.3">
      <c r="A3" s="399" t="s">
        <v>133</v>
      </c>
      <c r="B3" s="401" t="s">
        <v>200</v>
      </c>
      <c r="C3" s="403" t="s">
        <v>88</v>
      </c>
      <c r="D3" s="401" t="s">
        <v>89</v>
      </c>
      <c r="E3" s="403" t="s">
        <v>90</v>
      </c>
      <c r="F3" s="401" t="s">
        <v>201</v>
      </c>
      <c r="G3" s="403" t="s">
        <v>91</v>
      </c>
      <c r="H3" s="401" t="s">
        <v>92</v>
      </c>
      <c r="I3" s="395" t="s">
        <v>95</v>
      </c>
      <c r="J3" s="396"/>
      <c r="K3" s="401" t="s">
        <v>96</v>
      </c>
      <c r="L3" s="403" t="s">
        <v>97</v>
      </c>
      <c r="M3" s="401" t="s">
        <v>98</v>
      </c>
      <c r="N3" s="397" t="s">
        <v>80</v>
      </c>
      <c r="O3" s="398"/>
    </row>
    <row r="4" spans="1:15" ht="20.100000000000001" customHeight="1" thickBot="1" x14ac:dyDescent="0.3">
      <c r="A4" s="400"/>
      <c r="B4" s="402"/>
      <c r="C4" s="404"/>
      <c r="D4" s="402"/>
      <c r="E4" s="404"/>
      <c r="F4" s="402"/>
      <c r="G4" s="404"/>
      <c r="H4" s="402"/>
      <c r="I4" s="25" t="s">
        <v>93</v>
      </c>
      <c r="J4" s="26" t="s">
        <v>94</v>
      </c>
      <c r="K4" s="402"/>
      <c r="L4" s="404"/>
      <c r="M4" s="402"/>
      <c r="N4" s="27" t="s">
        <v>146</v>
      </c>
      <c r="O4" s="28" t="s">
        <v>147</v>
      </c>
    </row>
    <row r="5" spans="1:15" ht="110.1" customHeight="1" thickBot="1" x14ac:dyDescent="0.3">
      <c r="A5" s="10">
        <v>1</v>
      </c>
      <c r="B5" s="11" t="s">
        <v>32</v>
      </c>
      <c r="C5" s="7" t="s">
        <v>99</v>
      </c>
      <c r="D5" s="12" t="s">
        <v>33</v>
      </c>
      <c r="E5" s="7" t="s">
        <v>100</v>
      </c>
      <c r="F5" s="82" t="s">
        <v>253</v>
      </c>
      <c r="G5" s="83" t="s">
        <v>101</v>
      </c>
      <c r="H5" s="82" t="s">
        <v>102</v>
      </c>
      <c r="I5" s="13">
        <v>43497</v>
      </c>
      <c r="J5" s="14">
        <v>43830</v>
      </c>
      <c r="K5" s="82" t="s">
        <v>2</v>
      </c>
      <c r="L5" s="83" t="s">
        <v>103</v>
      </c>
      <c r="M5" s="82" t="s">
        <v>104</v>
      </c>
      <c r="N5" s="78">
        <v>0.5</v>
      </c>
      <c r="O5" s="101" t="s">
        <v>269</v>
      </c>
    </row>
    <row r="6" spans="1:15" ht="110.1" customHeight="1" thickBot="1" x14ac:dyDescent="0.3">
      <c r="A6" s="15">
        <v>2</v>
      </c>
      <c r="B6" s="16" t="s">
        <v>105</v>
      </c>
      <c r="C6" s="17" t="s">
        <v>106</v>
      </c>
      <c r="D6" s="18" t="s">
        <v>33</v>
      </c>
      <c r="E6" s="17" t="s">
        <v>100</v>
      </c>
      <c r="F6" s="84" t="s">
        <v>68</v>
      </c>
      <c r="G6" s="85" t="s">
        <v>107</v>
      </c>
      <c r="H6" s="84" t="s">
        <v>257</v>
      </c>
      <c r="I6" s="88">
        <v>43647</v>
      </c>
      <c r="J6" s="19">
        <v>43585</v>
      </c>
      <c r="K6" s="84" t="s">
        <v>18</v>
      </c>
      <c r="L6" s="85" t="s">
        <v>108</v>
      </c>
      <c r="M6" s="84" t="s">
        <v>109</v>
      </c>
      <c r="N6" s="79">
        <v>0.9</v>
      </c>
      <c r="O6" s="81" t="s">
        <v>270</v>
      </c>
    </row>
    <row r="7" spans="1:15" ht="330" customHeight="1" thickBot="1" x14ac:dyDescent="0.3">
      <c r="A7" s="20">
        <v>3</v>
      </c>
      <c r="B7" s="21" t="s">
        <v>32</v>
      </c>
      <c r="C7" s="22" t="s">
        <v>110</v>
      </c>
      <c r="D7" s="23" t="s">
        <v>111</v>
      </c>
      <c r="E7" s="22" t="s">
        <v>112</v>
      </c>
      <c r="F7" s="86" t="s">
        <v>199</v>
      </c>
      <c r="G7" s="87" t="s">
        <v>113</v>
      </c>
      <c r="H7" s="86" t="s">
        <v>114</v>
      </c>
      <c r="I7" s="89">
        <v>43617</v>
      </c>
      <c r="J7" s="24">
        <v>43585</v>
      </c>
      <c r="K7" s="86" t="s">
        <v>2</v>
      </c>
      <c r="L7" s="87" t="s">
        <v>103</v>
      </c>
      <c r="M7" s="86" t="s">
        <v>276</v>
      </c>
      <c r="N7" s="80">
        <v>1</v>
      </c>
      <c r="O7" s="123" t="s">
        <v>316</v>
      </c>
    </row>
    <row r="8" spans="1:15" s="293" customFormat="1" ht="77.25" customHeight="1" thickBot="1" x14ac:dyDescent="0.3">
      <c r="A8" s="389" t="s">
        <v>281</v>
      </c>
      <c r="B8" s="390"/>
      <c r="C8" s="390"/>
      <c r="D8" s="390"/>
      <c r="E8" s="390"/>
      <c r="F8" s="390"/>
      <c r="G8" s="390"/>
      <c r="H8" s="390"/>
      <c r="I8" s="390"/>
      <c r="J8" s="390"/>
      <c r="K8" s="390"/>
      <c r="L8" s="390"/>
      <c r="M8" s="391"/>
      <c r="N8" s="291">
        <v>0.57999999999999996</v>
      </c>
      <c r="O8" s="292"/>
    </row>
  </sheetData>
  <mergeCells count="15">
    <mergeCell ref="A8:M8"/>
    <mergeCell ref="A2:O2"/>
    <mergeCell ref="I3:J3"/>
    <mergeCell ref="N3:O3"/>
    <mergeCell ref="A3:A4"/>
    <mergeCell ref="B3:B4"/>
    <mergeCell ref="C3:C4"/>
    <mergeCell ref="D3:D4"/>
    <mergeCell ref="E3:E4"/>
    <mergeCell ref="F3:F4"/>
    <mergeCell ref="G3:G4"/>
    <mergeCell ref="H3:H4"/>
    <mergeCell ref="K3:K4"/>
    <mergeCell ref="L3:L4"/>
    <mergeCell ref="M3:M4"/>
  </mergeCells>
  <printOptions horizontalCentered="1"/>
  <pageMargins left="0.31496062992125984" right="0.31496062992125984" top="0.35433070866141736" bottom="0.35433070866141736" header="0.31496062992125984" footer="0.31496062992125984"/>
  <pageSetup scale="50"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15"/>
  <sheetViews>
    <sheetView topLeftCell="D13" zoomScale="120" zoomScaleNormal="120" workbookViewId="0">
      <selection activeCell="I14" sqref="I14"/>
    </sheetView>
  </sheetViews>
  <sheetFormatPr baseColWidth="10" defaultRowHeight="12.75" x14ac:dyDescent="0.25"/>
  <cols>
    <col min="1" max="1" width="25" style="8" customWidth="1"/>
    <col min="2" max="2" width="12.7109375" style="7" bestFit="1" customWidth="1"/>
    <col min="3" max="3" width="32.85546875" style="83" customWidth="1"/>
    <col min="4" max="5" width="20.7109375" style="7" customWidth="1"/>
    <col min="6" max="7" width="14" style="7" customWidth="1"/>
    <col min="8" max="8" width="11.42578125" style="124"/>
    <col min="9" max="9" width="59.140625" style="7" customWidth="1"/>
    <col min="10" max="16384" width="11.42578125" style="7"/>
  </cols>
  <sheetData>
    <row r="1" spans="1:10" ht="88.5" hidden="1" customHeight="1" x14ac:dyDescent="0.25">
      <c r="A1" s="29"/>
    </row>
    <row r="2" spans="1:10" ht="35.1" customHeight="1" thickBot="1" x14ac:dyDescent="0.3">
      <c r="A2" s="429" t="s">
        <v>40</v>
      </c>
      <c r="B2" s="430"/>
      <c r="C2" s="430"/>
      <c r="D2" s="430"/>
      <c r="E2" s="430"/>
      <c r="F2" s="430"/>
      <c r="G2" s="430"/>
      <c r="H2" s="430"/>
      <c r="I2" s="430"/>
    </row>
    <row r="3" spans="1:10" ht="35.1" customHeight="1" x14ac:dyDescent="0.25">
      <c r="A3" s="431" t="s">
        <v>115</v>
      </c>
      <c r="B3" s="433" t="s">
        <v>116</v>
      </c>
      <c r="C3" s="434"/>
      <c r="D3" s="437" t="s">
        <v>117</v>
      </c>
      <c r="E3" s="439" t="s">
        <v>118</v>
      </c>
      <c r="F3" s="437" t="s">
        <v>119</v>
      </c>
      <c r="G3" s="439" t="s">
        <v>120</v>
      </c>
      <c r="H3" s="441" t="s">
        <v>80</v>
      </c>
      <c r="I3" s="442"/>
    </row>
    <row r="4" spans="1:10" ht="35.1" customHeight="1" thickBot="1" x14ac:dyDescent="0.3">
      <c r="A4" s="432"/>
      <c r="B4" s="435"/>
      <c r="C4" s="436"/>
      <c r="D4" s="438"/>
      <c r="E4" s="440"/>
      <c r="F4" s="438"/>
      <c r="G4" s="440"/>
      <c r="H4" s="125" t="s">
        <v>146</v>
      </c>
      <c r="I4" s="32" t="s">
        <v>147</v>
      </c>
    </row>
    <row r="5" spans="1:10" ht="99.95" customHeight="1" x14ac:dyDescent="0.25">
      <c r="A5" s="410" t="s">
        <v>210</v>
      </c>
      <c r="B5" s="407" t="s">
        <v>122</v>
      </c>
      <c r="C5" s="90" t="s">
        <v>69</v>
      </c>
      <c r="D5" s="413" t="s">
        <v>121</v>
      </c>
      <c r="E5" s="416" t="s">
        <v>70</v>
      </c>
      <c r="F5" s="443" t="s">
        <v>70</v>
      </c>
      <c r="G5" s="445">
        <v>43585</v>
      </c>
      <c r="H5" s="126">
        <v>1</v>
      </c>
      <c r="I5" s="98" t="s">
        <v>268</v>
      </c>
    </row>
    <row r="6" spans="1:10" ht="99.95" customHeight="1" x14ac:dyDescent="0.25">
      <c r="A6" s="411"/>
      <c r="B6" s="408"/>
      <c r="C6" s="91" t="s">
        <v>202</v>
      </c>
      <c r="D6" s="414"/>
      <c r="E6" s="417"/>
      <c r="F6" s="423"/>
      <c r="G6" s="425"/>
      <c r="H6" s="127">
        <v>0.33</v>
      </c>
      <c r="I6" s="99" t="s">
        <v>267</v>
      </c>
      <c r="J6" s="70"/>
    </row>
    <row r="7" spans="1:10" ht="99.95" customHeight="1" thickBot="1" x14ac:dyDescent="0.3">
      <c r="A7" s="412"/>
      <c r="B7" s="409"/>
      <c r="C7" s="92" t="s">
        <v>203</v>
      </c>
      <c r="D7" s="415"/>
      <c r="E7" s="418"/>
      <c r="F7" s="444"/>
      <c r="G7" s="446"/>
      <c r="H7" s="131">
        <v>0.33329999999999999</v>
      </c>
      <c r="I7" s="104" t="s">
        <v>277</v>
      </c>
    </row>
    <row r="8" spans="1:10" ht="99.95" customHeight="1" x14ac:dyDescent="0.25">
      <c r="A8" s="427" t="s">
        <v>211</v>
      </c>
      <c r="B8" s="420" t="s">
        <v>127</v>
      </c>
      <c r="C8" s="93" t="s">
        <v>34</v>
      </c>
      <c r="D8" s="419" t="s">
        <v>123</v>
      </c>
      <c r="E8" s="422" t="s">
        <v>205</v>
      </c>
      <c r="F8" s="448" t="s">
        <v>205</v>
      </c>
      <c r="G8" s="447" t="s">
        <v>206</v>
      </c>
      <c r="H8" s="128">
        <v>1</v>
      </c>
      <c r="I8" s="100" t="s">
        <v>266</v>
      </c>
    </row>
    <row r="9" spans="1:10" ht="183.75" customHeight="1" x14ac:dyDescent="0.25">
      <c r="A9" s="411"/>
      <c r="B9" s="408"/>
      <c r="C9" s="91" t="s">
        <v>204</v>
      </c>
      <c r="D9" s="414"/>
      <c r="E9" s="417"/>
      <c r="F9" s="423"/>
      <c r="G9" s="425"/>
      <c r="H9" s="127">
        <v>0.33329999999999999</v>
      </c>
      <c r="I9" s="99" t="s">
        <v>314</v>
      </c>
    </row>
    <row r="10" spans="1:10" ht="99.95" customHeight="1" x14ac:dyDescent="0.25">
      <c r="A10" s="411"/>
      <c r="B10" s="117" t="s">
        <v>128</v>
      </c>
      <c r="C10" s="94" t="s">
        <v>207</v>
      </c>
      <c r="D10" s="118" t="s">
        <v>124</v>
      </c>
      <c r="E10" s="417" t="s">
        <v>205</v>
      </c>
      <c r="F10" s="423" t="s">
        <v>205</v>
      </c>
      <c r="G10" s="425">
        <v>43830</v>
      </c>
      <c r="H10" s="127">
        <v>1</v>
      </c>
      <c r="I10" s="99" t="s">
        <v>265</v>
      </c>
      <c r="J10" s="70"/>
    </row>
    <row r="11" spans="1:10" ht="252" customHeight="1" thickBot="1" x14ac:dyDescent="0.3">
      <c r="A11" s="428"/>
      <c r="B11" s="30" t="s">
        <v>129</v>
      </c>
      <c r="C11" s="95" t="s">
        <v>208</v>
      </c>
      <c r="D11" s="31" t="s">
        <v>209</v>
      </c>
      <c r="E11" s="421"/>
      <c r="F11" s="424"/>
      <c r="G11" s="426"/>
      <c r="H11" s="130">
        <v>0.33329999999999999</v>
      </c>
      <c r="I11" s="99" t="s">
        <v>315</v>
      </c>
    </row>
    <row r="12" spans="1:10" ht="106.5" customHeight="1" thickBot="1" x14ac:dyDescent="0.3">
      <c r="A12" s="59" t="s">
        <v>212</v>
      </c>
      <c r="B12" s="60" t="s">
        <v>130</v>
      </c>
      <c r="C12" s="96" t="s">
        <v>74</v>
      </c>
      <c r="D12" s="7" t="s">
        <v>125</v>
      </c>
      <c r="E12" s="61" t="s">
        <v>13</v>
      </c>
      <c r="F12" s="62" t="s">
        <v>13</v>
      </c>
      <c r="G12" s="63">
        <v>43585</v>
      </c>
      <c r="H12" s="129">
        <v>1</v>
      </c>
      <c r="I12" s="101" t="s">
        <v>264</v>
      </c>
    </row>
    <row r="13" spans="1:10" ht="99.95" customHeight="1" x14ac:dyDescent="0.25">
      <c r="A13" s="405" t="s">
        <v>213</v>
      </c>
      <c r="B13" s="120" t="s">
        <v>131</v>
      </c>
      <c r="C13" s="93" t="s">
        <v>36</v>
      </c>
      <c r="D13" s="119" t="s">
        <v>125</v>
      </c>
      <c r="E13" s="122" t="s">
        <v>13</v>
      </c>
      <c r="F13" s="116" t="s">
        <v>13</v>
      </c>
      <c r="G13" s="115">
        <v>43585</v>
      </c>
      <c r="H13" s="128">
        <v>1</v>
      </c>
      <c r="I13" s="112" t="s">
        <v>262</v>
      </c>
    </row>
    <row r="14" spans="1:10" ht="99.95" customHeight="1" thickBot="1" x14ac:dyDescent="0.3">
      <c r="A14" s="406"/>
      <c r="B14" s="30" t="s">
        <v>132</v>
      </c>
      <c r="C14" s="97" t="s">
        <v>37</v>
      </c>
      <c r="D14" s="31" t="s">
        <v>126</v>
      </c>
      <c r="E14" s="121" t="s">
        <v>13</v>
      </c>
      <c r="F14" s="113" t="s">
        <v>13</v>
      </c>
      <c r="G14" s="114">
        <v>43585</v>
      </c>
      <c r="H14" s="130">
        <v>1</v>
      </c>
      <c r="I14" s="95" t="s">
        <v>263</v>
      </c>
    </row>
    <row r="15" spans="1:10" ht="61.5" customHeight="1" thickBot="1" x14ac:dyDescent="0.3">
      <c r="A15" s="389" t="s">
        <v>281</v>
      </c>
      <c r="B15" s="390"/>
      <c r="C15" s="390"/>
      <c r="D15" s="390"/>
      <c r="E15" s="390"/>
      <c r="F15" s="390"/>
      <c r="G15" s="391"/>
      <c r="H15" s="298">
        <v>0.73299999999999998</v>
      </c>
      <c r="I15" s="299"/>
    </row>
  </sheetData>
  <mergeCells count="25">
    <mergeCell ref="A15:G15"/>
    <mergeCell ref="F10:F11"/>
    <mergeCell ref="G10:G11"/>
    <mergeCell ref="A8:A11"/>
    <mergeCell ref="A2:I2"/>
    <mergeCell ref="A3:A4"/>
    <mergeCell ref="B3:C4"/>
    <mergeCell ref="D3:D4"/>
    <mergeCell ref="E3:E4"/>
    <mergeCell ref="F3:F4"/>
    <mergeCell ref="G3:G4"/>
    <mergeCell ref="H3:I3"/>
    <mergeCell ref="F5:F7"/>
    <mergeCell ref="G5:G7"/>
    <mergeCell ref="G8:G9"/>
    <mergeCell ref="F8:F9"/>
    <mergeCell ref="A13:A14"/>
    <mergeCell ref="B5:B7"/>
    <mergeCell ref="A5:A7"/>
    <mergeCell ref="D5:D7"/>
    <mergeCell ref="E5:E7"/>
    <mergeCell ref="D8:D9"/>
    <mergeCell ref="B8:B9"/>
    <mergeCell ref="E10:E11"/>
    <mergeCell ref="E8:E9"/>
  </mergeCells>
  <pageMargins left="0.7" right="0.7" top="0.75" bottom="0.75" header="0.3" footer="0.3"/>
  <pageSetup orientation="portrait"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12"/>
  <sheetViews>
    <sheetView topLeftCell="B9" zoomScale="110" zoomScaleNormal="110" workbookViewId="0">
      <selection activeCell="G10" sqref="G10"/>
    </sheetView>
  </sheetViews>
  <sheetFormatPr baseColWidth="10" defaultRowHeight="12.75" x14ac:dyDescent="0.25"/>
  <cols>
    <col min="1" max="1" width="19" style="8" customWidth="1"/>
    <col min="2" max="2" width="9" style="7" customWidth="1"/>
    <col min="3" max="5" width="20.7109375" style="7" customWidth="1"/>
    <col min="6" max="6" width="14" style="7" customWidth="1"/>
    <col min="7" max="7" width="11.42578125" style="133"/>
    <col min="8" max="8" width="58.5703125" style="7" customWidth="1"/>
    <col min="9" max="16384" width="11.42578125" style="7"/>
  </cols>
  <sheetData>
    <row r="1" spans="1:8" ht="88.5" hidden="1" customHeight="1" x14ac:dyDescent="0.25">
      <c r="A1" s="29"/>
    </row>
    <row r="2" spans="1:8" ht="35.1" customHeight="1" thickBot="1" x14ac:dyDescent="0.3">
      <c r="A2" s="457" t="s">
        <v>77</v>
      </c>
      <c r="B2" s="458"/>
      <c r="C2" s="458"/>
      <c r="D2" s="458"/>
      <c r="E2" s="458"/>
      <c r="F2" s="458"/>
      <c r="G2" s="458"/>
      <c r="H2" s="458"/>
    </row>
    <row r="3" spans="1:8" ht="35.1" customHeight="1" x14ac:dyDescent="0.25">
      <c r="A3" s="459" t="s">
        <v>228</v>
      </c>
      <c r="B3" s="461" t="s">
        <v>229</v>
      </c>
      <c r="C3" s="463" t="s">
        <v>230</v>
      </c>
      <c r="D3" s="461" t="s">
        <v>231</v>
      </c>
      <c r="E3" s="463" t="s">
        <v>0</v>
      </c>
      <c r="F3" s="461" t="s">
        <v>232</v>
      </c>
      <c r="G3" s="455" t="s">
        <v>80</v>
      </c>
      <c r="H3" s="456"/>
    </row>
    <row r="4" spans="1:8" ht="35.1" customHeight="1" thickBot="1" x14ac:dyDescent="0.3">
      <c r="A4" s="460"/>
      <c r="B4" s="462"/>
      <c r="C4" s="464"/>
      <c r="D4" s="462"/>
      <c r="E4" s="464"/>
      <c r="F4" s="462"/>
      <c r="G4" s="132" t="s">
        <v>146</v>
      </c>
      <c r="H4" s="35" t="s">
        <v>147</v>
      </c>
    </row>
    <row r="5" spans="1:8" ht="99.95" customHeight="1" thickBot="1" x14ac:dyDescent="0.3">
      <c r="A5" s="36" t="s">
        <v>227</v>
      </c>
      <c r="B5" s="12" t="s">
        <v>122</v>
      </c>
      <c r="C5" s="37" t="s">
        <v>214</v>
      </c>
      <c r="D5" s="38" t="s">
        <v>134</v>
      </c>
      <c r="E5" s="44" t="s">
        <v>35</v>
      </c>
      <c r="F5" s="53">
        <v>43830</v>
      </c>
      <c r="G5" s="153">
        <v>0.33329999999999999</v>
      </c>
      <c r="H5" s="101" t="s">
        <v>289</v>
      </c>
    </row>
    <row r="6" spans="1:8" ht="152.25" customHeight="1" thickBot="1" x14ac:dyDescent="0.3">
      <c r="A6" s="41" t="s">
        <v>223</v>
      </c>
      <c r="B6" s="18" t="s">
        <v>135</v>
      </c>
      <c r="C6" s="42" t="s">
        <v>215</v>
      </c>
      <c r="D6" s="43" t="s">
        <v>216</v>
      </c>
      <c r="E6" s="42" t="s">
        <v>71</v>
      </c>
      <c r="F6" s="54">
        <v>43830</v>
      </c>
      <c r="G6" s="154">
        <v>0.33329999999999999</v>
      </c>
      <c r="H6" s="155" t="s">
        <v>290</v>
      </c>
    </row>
    <row r="7" spans="1:8" ht="120.75" customHeight="1" thickBot="1" x14ac:dyDescent="0.3">
      <c r="A7" s="36" t="s">
        <v>224</v>
      </c>
      <c r="B7" s="12" t="s">
        <v>136</v>
      </c>
      <c r="C7" s="44" t="s">
        <v>217</v>
      </c>
      <c r="D7" s="45" t="s">
        <v>137</v>
      </c>
      <c r="E7" s="50" t="s">
        <v>41</v>
      </c>
      <c r="F7" s="55">
        <v>43830</v>
      </c>
      <c r="G7" s="153">
        <v>0.33329999999999999</v>
      </c>
      <c r="H7" s="81" t="s">
        <v>291</v>
      </c>
    </row>
    <row r="8" spans="1:8" ht="99.95" customHeight="1" thickBot="1" x14ac:dyDescent="0.3">
      <c r="A8" s="41" t="s">
        <v>225</v>
      </c>
      <c r="B8" s="18" t="s">
        <v>138</v>
      </c>
      <c r="C8" s="46" t="s">
        <v>75</v>
      </c>
      <c r="D8" s="47" t="s">
        <v>139</v>
      </c>
      <c r="E8" s="42" t="s">
        <v>42</v>
      </c>
      <c r="F8" s="54">
        <v>43830</v>
      </c>
      <c r="G8" s="154">
        <v>0.33329999999999999</v>
      </c>
      <c r="H8" s="81" t="s">
        <v>292</v>
      </c>
    </row>
    <row r="9" spans="1:8" ht="161.25" customHeight="1" thickBot="1" x14ac:dyDescent="0.3">
      <c r="A9" s="449" t="s">
        <v>226</v>
      </c>
      <c r="B9" s="452" t="s">
        <v>140</v>
      </c>
      <c r="C9" s="39" t="s">
        <v>254</v>
      </c>
      <c r="D9" s="40" t="s">
        <v>218</v>
      </c>
      <c r="E9" s="51" t="s">
        <v>42</v>
      </c>
      <c r="F9" s="56">
        <v>43830</v>
      </c>
      <c r="G9" s="156">
        <v>0.33329999999999999</v>
      </c>
      <c r="H9" s="155" t="s">
        <v>290</v>
      </c>
    </row>
    <row r="10" spans="1:8" ht="99.95" customHeight="1" x14ac:dyDescent="0.25">
      <c r="A10" s="450"/>
      <c r="B10" s="453"/>
      <c r="C10" s="33" t="s">
        <v>219</v>
      </c>
      <c r="D10" s="34" t="s">
        <v>220</v>
      </c>
      <c r="E10" s="52" t="s">
        <v>8</v>
      </c>
      <c r="F10" s="57">
        <v>43830</v>
      </c>
      <c r="G10" s="516">
        <v>8.2500000000000004E-2</v>
      </c>
      <c r="H10" s="99" t="s">
        <v>293</v>
      </c>
    </row>
    <row r="11" spans="1:8" ht="132" customHeight="1" thickBot="1" x14ac:dyDescent="0.3">
      <c r="A11" s="451"/>
      <c r="B11" s="454"/>
      <c r="C11" s="77" t="s">
        <v>221</v>
      </c>
      <c r="D11" s="49" t="s">
        <v>141</v>
      </c>
      <c r="E11" s="48" t="s">
        <v>222</v>
      </c>
      <c r="F11" s="58">
        <v>43830</v>
      </c>
      <c r="G11" s="157">
        <v>0.33329999999999999</v>
      </c>
      <c r="H11" s="95" t="s">
        <v>294</v>
      </c>
    </row>
    <row r="12" spans="1:8" ht="42" customHeight="1" thickBot="1" x14ac:dyDescent="0.3">
      <c r="A12" s="389" t="s">
        <v>281</v>
      </c>
      <c r="B12" s="390"/>
      <c r="C12" s="390"/>
      <c r="D12" s="390"/>
      <c r="E12" s="390"/>
      <c r="F12" s="391"/>
      <c r="G12" s="300">
        <v>0.29749999999999999</v>
      </c>
      <c r="H12" s="299"/>
    </row>
  </sheetData>
  <mergeCells count="11">
    <mergeCell ref="A12:F12"/>
    <mergeCell ref="A9:A11"/>
    <mergeCell ref="B9:B11"/>
    <mergeCell ref="G3:H3"/>
    <mergeCell ref="A2:H2"/>
    <mergeCell ref="A3:A4"/>
    <mergeCell ref="B3:B4"/>
    <mergeCell ref="C3:C4"/>
    <mergeCell ref="D3:D4"/>
    <mergeCell ref="E3:E4"/>
    <mergeCell ref="F3:F4"/>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13"/>
  <sheetViews>
    <sheetView topLeftCell="B11" zoomScaleNormal="100" workbookViewId="0">
      <selection activeCell="G12" sqref="G12"/>
    </sheetView>
  </sheetViews>
  <sheetFormatPr baseColWidth="10" defaultRowHeight="12.75" x14ac:dyDescent="0.25"/>
  <cols>
    <col min="1" max="1" width="17.42578125" style="8" customWidth="1"/>
    <col min="2" max="2" width="7.42578125" style="7" customWidth="1"/>
    <col min="3" max="3" width="33.42578125" style="76" customWidth="1"/>
    <col min="4" max="5" width="20.7109375" style="7" customWidth="1"/>
    <col min="6" max="6" width="14" style="7" customWidth="1"/>
    <col min="7" max="7" width="13.42578125" style="7" customWidth="1"/>
    <col min="8" max="8" width="12.42578125" style="133" customWidth="1"/>
    <col min="9" max="9" width="65.5703125" style="83" customWidth="1"/>
    <col min="10" max="16384" width="11.42578125" style="7"/>
  </cols>
  <sheetData>
    <row r="1" spans="1:9" ht="88.5" hidden="1" customHeight="1" x14ac:dyDescent="0.25">
      <c r="A1" s="29"/>
    </row>
    <row r="2" spans="1:9" ht="54.75" hidden="1" customHeight="1" x14ac:dyDescent="0.25">
      <c r="A2" s="29"/>
      <c r="D2" s="62"/>
    </row>
    <row r="3" spans="1:9" ht="35.1" customHeight="1" thickBot="1" x14ac:dyDescent="0.3">
      <c r="A3" s="457" t="s">
        <v>78</v>
      </c>
      <c r="B3" s="458"/>
      <c r="C3" s="458"/>
      <c r="D3" s="458"/>
      <c r="E3" s="458"/>
      <c r="F3" s="458"/>
      <c r="G3" s="458"/>
      <c r="H3" s="458"/>
      <c r="I3" s="458"/>
    </row>
    <row r="4" spans="1:9" ht="35.1" customHeight="1" x14ac:dyDescent="0.25">
      <c r="A4" s="467" t="s">
        <v>228</v>
      </c>
      <c r="B4" s="469" t="s">
        <v>229</v>
      </c>
      <c r="C4" s="471" t="s">
        <v>236</v>
      </c>
      <c r="D4" s="473" t="s">
        <v>237</v>
      </c>
      <c r="E4" s="475" t="s">
        <v>96</v>
      </c>
      <c r="F4" s="473" t="s">
        <v>238</v>
      </c>
      <c r="G4" s="477" t="s">
        <v>232</v>
      </c>
      <c r="H4" s="465" t="s">
        <v>80</v>
      </c>
      <c r="I4" s="466"/>
    </row>
    <row r="5" spans="1:9" ht="35.1" customHeight="1" thickBot="1" x14ac:dyDescent="0.3">
      <c r="A5" s="468"/>
      <c r="B5" s="470"/>
      <c r="C5" s="472"/>
      <c r="D5" s="474"/>
      <c r="E5" s="476"/>
      <c r="F5" s="474"/>
      <c r="G5" s="478"/>
      <c r="H5" s="134" t="s">
        <v>146</v>
      </c>
      <c r="I5" s="102" t="s">
        <v>147</v>
      </c>
    </row>
    <row r="6" spans="1:9" ht="98.25" customHeight="1" thickBot="1" x14ac:dyDescent="0.3">
      <c r="A6" s="64" t="s">
        <v>239</v>
      </c>
      <c r="B6" s="111" t="s">
        <v>122</v>
      </c>
      <c r="C6" s="110" t="s">
        <v>240</v>
      </c>
      <c r="D6" s="67" t="s">
        <v>142</v>
      </c>
      <c r="E6" s="66" t="s">
        <v>1</v>
      </c>
      <c r="F6" s="67" t="s">
        <v>143</v>
      </c>
      <c r="G6" s="54">
        <v>43830</v>
      </c>
      <c r="H6" s="135">
        <v>0</v>
      </c>
      <c r="I6" s="81" t="s">
        <v>258</v>
      </c>
    </row>
    <row r="7" spans="1:9" ht="136.5" customHeight="1" x14ac:dyDescent="0.25">
      <c r="A7" s="490" t="s">
        <v>233</v>
      </c>
      <c r="B7" s="493" t="s">
        <v>135</v>
      </c>
      <c r="C7" s="105" t="s">
        <v>38</v>
      </c>
      <c r="D7" s="481" t="s">
        <v>144</v>
      </c>
      <c r="E7" s="484" t="s">
        <v>44</v>
      </c>
      <c r="F7" s="481" t="s">
        <v>143</v>
      </c>
      <c r="G7" s="487">
        <v>43830</v>
      </c>
      <c r="H7" s="138">
        <v>0</v>
      </c>
      <c r="I7" s="100" t="s">
        <v>278</v>
      </c>
    </row>
    <row r="8" spans="1:9" ht="136.5" customHeight="1" x14ac:dyDescent="0.25">
      <c r="A8" s="491"/>
      <c r="B8" s="494"/>
      <c r="C8" s="106" t="s">
        <v>241</v>
      </c>
      <c r="D8" s="482"/>
      <c r="E8" s="485"/>
      <c r="F8" s="482"/>
      <c r="G8" s="488"/>
      <c r="H8" s="139">
        <v>0.33329999999999999</v>
      </c>
      <c r="I8" s="99" t="s">
        <v>279</v>
      </c>
    </row>
    <row r="9" spans="1:9" ht="136.5" customHeight="1" thickBot="1" x14ac:dyDescent="0.3">
      <c r="A9" s="492"/>
      <c r="B9" s="495"/>
      <c r="C9" s="107" t="s">
        <v>242</v>
      </c>
      <c r="D9" s="483"/>
      <c r="E9" s="486"/>
      <c r="F9" s="483"/>
      <c r="G9" s="489"/>
      <c r="H9" s="136">
        <v>0.33329999999999999</v>
      </c>
      <c r="I9" s="103" t="s">
        <v>259</v>
      </c>
    </row>
    <row r="10" spans="1:9" ht="141" customHeight="1" x14ac:dyDescent="0.25">
      <c r="A10" s="479" t="s">
        <v>234</v>
      </c>
      <c r="B10" s="502" t="s">
        <v>136</v>
      </c>
      <c r="C10" s="108" t="s">
        <v>39</v>
      </c>
      <c r="D10" s="496" t="s">
        <v>144</v>
      </c>
      <c r="E10" s="498" t="s">
        <v>44</v>
      </c>
      <c r="F10" s="496" t="s">
        <v>143</v>
      </c>
      <c r="G10" s="500">
        <v>43830</v>
      </c>
      <c r="H10" s="139">
        <v>0</v>
      </c>
      <c r="I10" s="98" t="s">
        <v>280</v>
      </c>
    </row>
    <row r="11" spans="1:9" ht="141" customHeight="1" thickBot="1" x14ac:dyDescent="0.3">
      <c r="A11" s="480"/>
      <c r="B11" s="503"/>
      <c r="C11" s="109" t="s">
        <v>243</v>
      </c>
      <c r="D11" s="497"/>
      <c r="E11" s="499"/>
      <c r="F11" s="497"/>
      <c r="G11" s="501"/>
      <c r="H11" s="137">
        <v>1</v>
      </c>
      <c r="I11" s="104" t="s">
        <v>260</v>
      </c>
    </row>
    <row r="12" spans="1:9" ht="108.75" customHeight="1" thickBot="1" x14ac:dyDescent="0.3">
      <c r="A12" s="64" t="s">
        <v>235</v>
      </c>
      <c r="B12" s="65" t="s">
        <v>138</v>
      </c>
      <c r="C12" s="110" t="s">
        <v>43</v>
      </c>
      <c r="D12" s="67" t="s">
        <v>142</v>
      </c>
      <c r="E12" s="66" t="s">
        <v>1</v>
      </c>
      <c r="F12" s="67" t="s">
        <v>143</v>
      </c>
      <c r="G12" s="54">
        <v>43830</v>
      </c>
      <c r="H12" s="135">
        <v>0.33</v>
      </c>
      <c r="I12" s="81" t="s">
        <v>261</v>
      </c>
    </row>
    <row r="13" spans="1:9" s="9" customFormat="1" ht="49.5" customHeight="1" thickBot="1" x14ac:dyDescent="0.3">
      <c r="A13" s="389" t="s">
        <v>281</v>
      </c>
      <c r="B13" s="390"/>
      <c r="C13" s="390"/>
      <c r="D13" s="390"/>
      <c r="E13" s="390"/>
      <c r="F13" s="390"/>
      <c r="G13" s="391"/>
      <c r="H13" s="301">
        <v>0.28520000000000001</v>
      </c>
      <c r="I13" s="302"/>
    </row>
  </sheetData>
  <mergeCells count="22">
    <mergeCell ref="A13:G13"/>
    <mergeCell ref="A10:A11"/>
    <mergeCell ref="D7:D9"/>
    <mergeCell ref="E7:E9"/>
    <mergeCell ref="F7:F9"/>
    <mergeCell ref="G7:G9"/>
    <mergeCell ref="A7:A9"/>
    <mergeCell ref="B7:B9"/>
    <mergeCell ref="D10:D11"/>
    <mergeCell ref="E10:E11"/>
    <mergeCell ref="F10:F11"/>
    <mergeCell ref="G10:G11"/>
    <mergeCell ref="B10:B11"/>
    <mergeCell ref="A3:I3"/>
    <mergeCell ref="H4:I4"/>
    <mergeCell ref="A4:A5"/>
    <mergeCell ref="B4:B5"/>
    <mergeCell ref="C4:C5"/>
    <mergeCell ref="D4:D5"/>
    <mergeCell ref="E4:E5"/>
    <mergeCell ref="F4:F5"/>
    <mergeCell ref="G4:G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4" workbookViewId="0">
      <selection activeCell="G7" sqref="G7"/>
    </sheetView>
  </sheetViews>
  <sheetFormatPr baseColWidth="10" defaultRowHeight="12.75" x14ac:dyDescent="0.25"/>
  <cols>
    <col min="1" max="1" width="14" style="2" customWidth="1"/>
    <col min="2" max="5" width="20.7109375" style="1" customWidth="1"/>
    <col min="6" max="6" width="11.42578125" style="1"/>
    <col min="7" max="7" width="63.42578125" style="1" customWidth="1"/>
    <col min="8" max="16384" width="11.42578125" style="1"/>
  </cols>
  <sheetData>
    <row r="1" spans="1:7" ht="88.5" hidden="1" customHeight="1" x14ac:dyDescent="0.25">
      <c r="A1" s="4"/>
    </row>
    <row r="2" spans="1:7" ht="54.75" hidden="1" customHeight="1" x14ac:dyDescent="0.25">
      <c r="A2" s="4"/>
      <c r="B2" s="5"/>
      <c r="C2" s="5"/>
      <c r="D2" s="5"/>
    </row>
    <row r="3" spans="1:7" ht="108.75" hidden="1" customHeight="1" x14ac:dyDescent="0.25">
      <c r="A3" s="6"/>
      <c r="B3" s="3"/>
      <c r="C3" s="3"/>
      <c r="D3" s="3"/>
      <c r="E3" s="3"/>
    </row>
    <row r="4" spans="1:7" ht="35.1" customHeight="1" thickBot="1" x14ac:dyDescent="0.3">
      <c r="A4" s="429" t="s">
        <v>45</v>
      </c>
      <c r="B4" s="430"/>
      <c r="C4" s="430"/>
      <c r="D4" s="430"/>
      <c r="E4" s="430"/>
      <c r="F4" s="430"/>
      <c r="G4" s="430"/>
    </row>
    <row r="5" spans="1:7" ht="35.1" customHeight="1" x14ac:dyDescent="0.25">
      <c r="A5" s="506" t="s">
        <v>133</v>
      </c>
      <c r="B5" s="508" t="s">
        <v>228</v>
      </c>
      <c r="C5" s="510" t="s">
        <v>230</v>
      </c>
      <c r="D5" s="512" t="s">
        <v>237</v>
      </c>
      <c r="E5" s="510" t="s">
        <v>0</v>
      </c>
      <c r="F5" s="504" t="s">
        <v>80</v>
      </c>
      <c r="G5" s="505"/>
    </row>
    <row r="6" spans="1:7" ht="35.1" customHeight="1" thickBot="1" x14ac:dyDescent="0.3">
      <c r="A6" s="507"/>
      <c r="B6" s="509"/>
      <c r="C6" s="511"/>
      <c r="D6" s="513"/>
      <c r="E6" s="511"/>
      <c r="F6" s="69" t="s">
        <v>146</v>
      </c>
      <c r="G6" s="68" t="s">
        <v>147</v>
      </c>
    </row>
    <row r="7" spans="1:7" ht="122.25" customHeight="1" thickBot="1" x14ac:dyDescent="0.3">
      <c r="A7" s="303" t="s">
        <v>122</v>
      </c>
      <c r="B7" s="304" t="s">
        <v>244</v>
      </c>
      <c r="C7" s="305" t="s">
        <v>245</v>
      </c>
      <c r="D7" s="304" t="s">
        <v>246</v>
      </c>
      <c r="E7" s="306" t="s">
        <v>145</v>
      </c>
      <c r="F7" s="307">
        <v>0.33329999999999999</v>
      </c>
      <c r="G7" s="123" t="s">
        <v>306</v>
      </c>
    </row>
    <row r="8" spans="1:7" ht="38.25" customHeight="1" thickBot="1" x14ac:dyDescent="0.3">
      <c r="A8" s="389" t="s">
        <v>281</v>
      </c>
      <c r="B8" s="390"/>
      <c r="C8" s="390"/>
      <c r="D8" s="390"/>
      <c r="E8" s="391"/>
      <c r="F8" s="308">
        <v>33.33</v>
      </c>
      <c r="G8" s="299"/>
    </row>
  </sheetData>
  <mergeCells count="8">
    <mergeCell ref="A8:E8"/>
    <mergeCell ref="F5:G5"/>
    <mergeCell ref="A4:G4"/>
    <mergeCell ref="A5:A6"/>
    <mergeCell ref="B5:B6"/>
    <mergeCell ref="C5:C6"/>
    <mergeCell ref="D5:D6"/>
    <mergeCell ref="E5: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Portada</vt:lpstr>
      <vt:lpstr>Gráfico</vt:lpstr>
      <vt:lpstr>1. Gestión del Riesgo</vt:lpstr>
      <vt:lpstr>2. Antitrámites</vt:lpstr>
      <vt:lpstr>3. Rendición de Cuentas</vt:lpstr>
      <vt:lpstr>4. Atención al Ciudadano</vt:lpstr>
      <vt:lpstr>5. Transparencia y Acceso</vt:lpstr>
      <vt:lpstr>6. Otros Componentes</vt:lpstr>
      <vt:lpstr>'1. Gestión del Riesgo'!Títulos_a_imprimir</vt:lpstr>
      <vt:lpstr>'2. Antitrámites'!Títulos_a_imprimir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Albeiro Cortes</dc:creator>
  <cp:lastModifiedBy>Zoraya Marcela Sánchez Calderón</cp:lastModifiedBy>
  <cp:lastPrinted>2019-01-21T14:52:01Z</cp:lastPrinted>
  <dcterms:created xsi:type="dcterms:W3CDTF">2016-07-09T16:39:09Z</dcterms:created>
  <dcterms:modified xsi:type="dcterms:W3CDTF">2019-05-22T22:30:10Z</dcterms:modified>
</cp:coreProperties>
</file>