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ol interno\lorena camacho\plan de mejoramiento 2020\plan de mejoramiento segundo semestre 2020\"/>
    </mc:Choice>
  </mc:AlternateContent>
  <bookViews>
    <workbookView xWindow="0" yWindow="0" windowWidth="20490" windowHeight="6855" firstSheet="2" activeTab="2"/>
  </bookViews>
  <sheets>
    <sheet name="F14.1  PLANES DE MEJORAMIENT..." sheetId="1" r:id="rId1"/>
    <sheet name="SEG DIC 31.2019" sheetId="2" r:id="rId2"/>
    <sheet name="ADMINISTRATIVA Y FINANCIERA" sheetId="8" r:id="rId3"/>
    <sheet name="RESUMEN" sheetId="3" r:id="rId4"/>
  </sheets>
  <definedNames>
    <definedName name="_xlnm._FilterDatabase" localSheetId="2" hidden="1">'ADMINISTRATIVA Y FINANCIERA'!$C$4:$M$51</definedName>
    <definedName name="_xlnm._FilterDatabase" localSheetId="0" hidden="1">'F14.1  PLANES DE MEJORAMIENT...'!$A$3:$L$29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52511"/>
</workbook>
</file>

<file path=xl/calcChain.xml><?xml version="1.0" encoding="utf-8"?>
<calcChain xmlns="http://schemas.openxmlformats.org/spreadsheetml/2006/main">
  <c r="G9" i="3" l="1"/>
  <c r="E9" i="3" l="1"/>
  <c r="B9" i="3"/>
</calcChain>
</file>

<file path=xl/sharedStrings.xml><?xml version="1.0" encoding="utf-8"?>
<sst xmlns="http://schemas.openxmlformats.org/spreadsheetml/2006/main" count="1191" uniqueCount="592">
  <si>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</si>
  <si>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</si>
  <si>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</si>
  <si>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</si>
  <si>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</si>
  <si>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</si>
  <si>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</si>
  <si>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</si>
  <si>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</si>
  <si>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</si>
  <si>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</si>
  <si>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</si>
  <si>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</si>
  <si>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</si>
  <si>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</si>
  <si>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</si>
  <si>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</si>
  <si>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</si>
  <si>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</si>
  <si>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</si>
  <si>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</si>
  <si>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</si>
  <si>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</si>
  <si>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</si>
  <si>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</si>
  <si>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</si>
  <si>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</si>
  <si>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</si>
  <si>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</si>
  <si>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</si>
  <si>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</si>
  <si>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</si>
  <si>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</si>
  <si>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</si>
  <si>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</si>
  <si>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</si>
  <si>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</si>
  <si>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</si>
  <si>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</si>
  <si>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</si>
  <si>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</si>
  <si>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</si>
  <si>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</si>
  <si>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</si>
  <si>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</si>
  <si>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</si>
  <si>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</si>
  <si>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</si>
  <si>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</si>
  <si>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</si>
  <si>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</si>
  <si>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</si>
  <si>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</si>
  <si>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</si>
  <si>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</si>
  <si>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</si>
  <si>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</si>
  <si>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</si>
  <si>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</si>
  <si>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</si>
  <si>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</si>
  <si>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</si>
  <si>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</si>
  <si>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</si>
  <si>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</si>
  <si>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</si>
  <si>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</si>
  <si>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</si>
  <si>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</si>
  <si>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</si>
  <si>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</si>
  <si>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</si>
  <si>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</si>
  <si>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</si>
  <si>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</si>
  <si>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</si>
  <si>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</si>
  <si>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</si>
  <si>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</si>
  <si>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</si>
  <si>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</si>
  <si>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</si>
  <si>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</si>
  <si>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</si>
  <si>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</si>
  <si>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</si>
  <si>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</si>
  <si>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</si>
  <si>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</si>
  <si>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</si>
  <si>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</si>
  <si>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</si>
  <si>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</si>
  <si>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</si>
  <si>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</si>
  <si>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</si>
  <si>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</si>
  <si>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</si>
  <si>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</si>
  <si>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</si>
  <si>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</si>
  <si>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</si>
  <si>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</si>
  <si>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</si>
  <si>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</si>
  <si>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</si>
  <si>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</si>
  <si>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</si>
  <si>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</si>
  <si>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</si>
  <si>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</si>
  <si>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</si>
  <si>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</si>
  <si>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</si>
  <si>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</si>
  <si>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</si>
  <si>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</si>
  <si>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</si>
  <si>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</si>
  <si>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</si>
  <si>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</si>
  <si>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</si>
  <si>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</si>
  <si>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</si>
  <si>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</si>
  <si>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</si>
  <si>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</si>
  <si>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</si>
  <si>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</si>
  <si>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</si>
  <si>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</si>
  <si>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</si>
  <si>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</si>
  <si>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</si>
  <si>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</si>
  <si>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</si>
  <si>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</si>
  <si>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</si>
  <si>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</si>
  <si>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</si>
  <si>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</si>
  <si>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</si>
  <si>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</si>
  <si>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</si>
  <si>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</si>
  <si>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</si>
  <si>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</si>
  <si>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</si>
  <si>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</si>
  <si>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</si>
  <si>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</si>
  <si>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</si>
  <si>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</si>
  <si>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</si>
  <si>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</si>
  <si>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</si>
  <si>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</si>
  <si>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</si>
  <si>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</si>
  <si>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</si>
  <si>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</si>
  <si>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</si>
  <si>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</si>
  <si>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</si>
  <si>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</si>
  <si>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</si>
  <si>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</si>
  <si>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</si>
  <si>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</si>
  <si>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</si>
  <si>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</si>
  <si>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</si>
  <si>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</si>
  <si>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</si>
  <si>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</si>
  <si>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</si>
  <si>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</si>
  <si>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</si>
  <si>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</si>
  <si>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</si>
  <si>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</si>
  <si>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</si>
  <si>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</si>
  <si>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</si>
  <si>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</si>
  <si>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</si>
  <si>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</si>
  <si>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</si>
  <si>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</si>
  <si>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</si>
  <si>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</si>
  <si>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</si>
  <si>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</si>
  <si>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</si>
  <si>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</si>
  <si>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</si>
  <si>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</si>
  <si>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</si>
  <si>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</si>
  <si>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</si>
  <si>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</si>
  <si>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</si>
  <si>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</si>
  <si>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</si>
  <si>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</si>
  <si>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</si>
  <si>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</si>
  <si>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</si>
  <si>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</si>
  <si>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</si>
  <si>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</si>
  <si>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</si>
  <si>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</si>
  <si>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</si>
  <si>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</si>
  <si>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</si>
  <si>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</si>
  <si>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</si>
  <si>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</si>
  <si>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</si>
  <si>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</si>
  <si>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</si>
  <si>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</si>
  <si>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</si>
  <si>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</si>
  <si>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</si>
  <si>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</si>
  <si>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</si>
  <si>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</si>
  <si>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</si>
  <si>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</si>
  <si>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</si>
  <si>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</si>
  <si>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</si>
  <si>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</si>
  <si>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</si>
  <si>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</si>
  <si>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</si>
  <si>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</si>
  <si>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</si>
  <si>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</si>
  <si>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</si>
  <si>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</si>
  <si>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</si>
  <si>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</si>
  <si>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</si>
  <si>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</si>
  <si>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</si>
  <si>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</si>
  <si>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</si>
  <si>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</si>
  <si>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</si>
  <si>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</si>
  <si>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</si>
  <si>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</si>
  <si>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</si>
  <si>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</si>
  <si>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</si>
  <si>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</si>
  <si>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</si>
  <si>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</si>
  <si>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</si>
  <si>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</si>
  <si>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</si>
  <si>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</si>
  <si>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</si>
  <si>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</si>
  <si>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</si>
  <si>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</si>
  <si>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</si>
  <si>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</si>
  <si>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</si>
  <si>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</si>
  <si>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</si>
  <si>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</si>
  <si>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</si>
  <si>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</si>
  <si>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</si>
  <si>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</si>
  <si>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</si>
  <si>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</si>
  <si>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Auditoría Financiera Vig. 2017</t>
  </si>
  <si>
    <t>TIPO DE AUDITORIA</t>
  </si>
  <si>
    <t>TOTALES</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</si>
  <si>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</si>
  <si>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</si>
  <si>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</si>
  <si>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</si>
  <si>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</si>
  <si>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</si>
  <si>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</si>
  <si>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</si>
  <si>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</si>
  <si>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</si>
  <si>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</si>
  <si>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</si>
  <si>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</si>
  <si>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</si>
  <si>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</si>
  <si>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</si>
  <si>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</si>
  <si>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</si>
  <si>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</si>
  <si>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</si>
  <si>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</si>
  <si>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</si>
  <si>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</si>
  <si>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</si>
  <si>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</si>
  <si>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</si>
  <si>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</si>
  <si>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</si>
  <si>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</si>
  <si>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</si>
  <si>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</si>
  <si>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</si>
  <si>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</si>
  <si>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</si>
  <si>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</si>
  <si>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</si>
  <si>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</si>
  <si>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Se dio la contratación para apoyo de gestión de cobro a través de Doris Barrios, como también se atienden las reclamaciones de los usuarios con el  fin de mostrar la realidad de la cartera que debe pasar a la gestión de cobro.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</si>
  <si>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</si>
  <si>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</si>
  <si>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</si>
  <si>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</si>
  <si>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</si>
  <si>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</si>
  <si>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</si>
  <si>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</si>
  <si>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</si>
  <si>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</si>
  <si>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</si>
  <si>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</si>
  <si>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ACCIONES DE MEJORA  ABIERTAS 30/06/2019</t>
  </si>
  <si>
    <t>Auditoría financiera Vig. 2017, acción de mejora no cerradas de vigencias anteriores</t>
  </si>
  <si>
    <t>NO. ACCIONES CUMPLIDAS 100% A DIC 2019 (REPORTADAS)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</si>
  <si>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</si>
  <si>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</si>
  <si>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</si>
  <si>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</si>
  <si>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</si>
  <si>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</si>
  <si>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</si>
  <si>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</si>
  <si>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</si>
  <si>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</si>
  <si>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</si>
  <si>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</si>
  <si>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</si>
  <si>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</si>
  <si>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</si>
  <si>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</si>
  <si>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</si>
  <si>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</si>
  <si>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</si>
  <si>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</si>
  <si>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</si>
  <si>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</si>
  <si>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</si>
  <si>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</si>
  <si>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</si>
  <si>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</si>
  <si>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</si>
  <si>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</si>
  <si>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</si>
  <si>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</si>
  <si>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</si>
  <si>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</si>
  <si>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</si>
  <si>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</si>
  <si>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</si>
  <si>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</si>
  <si>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</si>
  <si>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</si>
  <si>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</si>
  <si>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</si>
  <si>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</si>
  <si>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</si>
  <si>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</si>
  <si>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</si>
  <si>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</si>
  <si>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</si>
  <si>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</si>
  <si>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</si>
  <si>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</si>
  <si>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</si>
  <si>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</si>
  <si>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</si>
  <si>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</si>
  <si>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</si>
  <si>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</si>
  <si>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</si>
  <si>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</si>
  <si>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</si>
  <si>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</si>
  <si>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</si>
  <si>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</si>
  <si>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</si>
  <si>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</si>
  <si>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</si>
  <si>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</si>
  <si>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</si>
  <si>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</si>
  <si>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</si>
  <si>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</si>
  <si>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</si>
  <si>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</si>
  <si>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</si>
  <si>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</si>
  <si>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</si>
  <si>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</si>
  <si>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</si>
  <si>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</si>
  <si>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</si>
  <si>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</si>
  <si>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</si>
  <si>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</si>
  <si>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</si>
  <si>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</si>
  <si>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</si>
  <si>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</si>
  <si>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</si>
  <si>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</si>
  <si>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</si>
  <si>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</si>
  <si>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</si>
  <si>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</si>
  <si>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</si>
  <si>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</si>
  <si>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</si>
  <si>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</si>
  <si>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</si>
  <si>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</si>
  <si>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</si>
  <si>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</si>
  <si>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</si>
  <si>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</si>
  <si>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</si>
  <si>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</si>
  <si>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</si>
  <si>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</si>
  <si>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</si>
  <si>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</si>
  <si>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</si>
  <si>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</si>
  <si>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</si>
  <si>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</si>
  <si>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</si>
  <si>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</si>
  <si>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</si>
  <si>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</si>
  <si>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</si>
  <si>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</si>
  <si>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</si>
  <si>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</si>
  <si>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</si>
  <si>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</si>
  <si>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</si>
  <si>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</si>
  <si>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</si>
  <si>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</si>
  <si>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</si>
  <si>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</si>
  <si>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</si>
  <si>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</si>
  <si>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Auditoría Financiera Vig. 2018</t>
  </si>
  <si>
    <t>ACCIONES DE MEJORA ABIERTAS A 31/01/2020</t>
  </si>
  <si>
    <t>SEGUIMIENTO A 12 DE MAYO DE 2020</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</si>
  <si>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</si>
  <si>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MODALIDAD DE REGISTRO</t>
  </si>
  <si>
    <t>HA1 - 2018</t>
  </si>
  <si>
    <t>Registro del recaudo de ingresos</t>
  </si>
  <si>
    <t>HA3 - 2018</t>
  </si>
  <si>
    <t>Conciliaciones Bancarias</t>
  </si>
  <si>
    <t>Depuración de cartera</t>
  </si>
  <si>
    <t>HA4 - 2018</t>
  </si>
  <si>
    <t>HA5 - 2018</t>
  </si>
  <si>
    <t>Otras cuentas por cobrar</t>
  </si>
  <si>
    <t>Manejo de cuentas corrientes</t>
  </si>
  <si>
    <t>Actualización de inversiones</t>
  </si>
  <si>
    <t>HA7-2018</t>
  </si>
  <si>
    <t>HA6 - 2018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</si>
  <si>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</si>
  <si>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</si>
  <si>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</si>
  <si>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</si>
  <si>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</si>
  <si>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</si>
  <si>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</si>
  <si>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</si>
  <si>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</si>
  <si>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</si>
  <si>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</si>
  <si>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</si>
  <si>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</si>
  <si>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</si>
  <si>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</si>
  <si>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</si>
  <si>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</si>
  <si>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</si>
  <si>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</si>
  <si>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</si>
  <si>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</si>
  <si>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</si>
  <si>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</si>
  <si>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 xml:space="preserve">Se efectuó la correspondiente evaluación al cumplimiento de las metas/acuerdos para el año 2019, mediante la revisión de ejecución de cronogramas de PSMV para este año, como tambíen de las cargas contaminantes de DBO y SST vertidas. 
Como resultado, se expidió la Resolución No. 681 del 07 de Abril de 2020, por medio de la cual se aprueba el ajuste a la tarifa para el cobro de la tasa retributiva para el al Prestador del Servicio de Alcantarillado del municipio de Neiva “Las Ceibas - Empresas Públicas de Neiva E.S.P”, debido a la continuidad en el incumplimiento del indicador de eliminación de vertimientos definido en el PSMV. Los demás usuarios del Acuerdo cumplieron con lo definido en los PSMV y Acuerdo. </t>
  </si>
  <si>
    <t>Se elaboró circular para la inclusión de lineamientos estrategicos POMIM Y PMC en la formulación de POMCA Y PMAM. Se dio a conocer a las dependencia de la CAM</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</si>
  <si>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</si>
  <si>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</si>
  <si>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</si>
  <si>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</si>
  <si>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</si>
  <si>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</si>
  <si>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</si>
  <si>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</si>
  <si>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</si>
  <si>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</si>
  <si>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</si>
  <si>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</si>
  <si>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</si>
  <si>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Con la profesional de cobros coactivos y de contabilidad de secretaría general, se realiza menusualmente conciliación de la cartera de la entidad por convenios, multas y seguimientos ambientales  Como evidencia se tienen las actas de conciliación.</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</si>
  <si>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</si>
  <si>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se fortalecieron los protocolos de seguridad a nivel de firewall, se cambió de antivirus con lo cual se fortalecieron las reglas de seguridad a nivel de usuario final,  se asignó al tesorero de la Corporación  un equipo de cómputo para uso exclusivo de los portales bancarios, el cual cuenta con las herramientas de seguridad recomendadas por las entidades financieras. Como evidencia se cuenta con una certificación de la aplicación de las medidas de seguridad implementadas en la Corporación, de igual forma esta situación no se ha vuelto a presentar gracias a todas estos correctivos tomados.</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</si>
  <si>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</si>
  <si>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</si>
  <si>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</si>
  <si>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 xml:space="preserve">  Durante la vigencia 2020, se realizaron dos actas de depuraciòn de saldos contables de la cuenta multas, la Resoluciòn NO. 1482 del 02 de Agosto de 2020, y la Resoluciòn No. 2734 del 10 De Diciembre de 2020; tambiìen se realizaron depuraciòn de saldos por autos de terminaciòn de procesos por la suma de $89,743,593.</t>
  </si>
  <si>
    <t>Se participó en escenarios de dialogo y capacitación para el fortalecimiento institucional conjuntamente con CORMAGDALENA y otros actores estrategicos,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</si>
  <si>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La revisión de fuentes de información permitió generar base de datos con un consolidado de 818 humedales identificados para el departamento del Huila y, la ctualización de matriz de caracterización socioambiental para un total de 206 humedales caracterizados;  a la fecha, se cuenta con 16 PMA de Humedales,adoptados y 5 PMA en proceso de adopción.</t>
  </si>
  <si>
    <t>Se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</si>
  <si>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</si>
  <si>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Se realizaròn los respectivos seguimientos  a las metas de aprovechamiento establecidas para el segundo semestre, de los Planes de Gestiòn Integral de Residuos Sòlidos -  PGIRS, de los 37 municipios del departamento del Huila.  Es importante resaltar que, estos seguimientos se realizaron de manera virtual a causa de la emergencia sanitaria declarada por el COVID 19</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</si>
  <si>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</si>
  <si>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Se realizó una visita de seguimiento a los 22 municipios que cuentan con PTAR, de los cuales 2 plantas se encuentran sin funcionamiento y 1 en construcción.</t>
  </si>
  <si>
    <t>Para lograr identificar las consignaciones bancarias y que esto no se siga presentando se implementó código de barras en la facturación, se solicitó a Bancolombia el bloqueo de las transferencias bancarias, se habilitó el botón PSE, en la vigencia 2020 se identificaron $18730077 de Aguas $2379750 de Predial  de valores que venian en la cuenta 240720 de vigencias anteriores</t>
  </si>
  <si>
    <t>Se esta dando aplicación a lo establecido en el catalogo general de cuentas de la contaduria, y verificadon el Estado financiero de la Corporación a nivel de subcuenta y detalle, se logró evidenciar que a la fecha no se poseen cuentas que se denominen ajustes por inflación</t>
  </si>
  <si>
    <t>la corporación utiliza el módulo de recursos físicos para el control de entrada y salida de sus elementos el cual se encuentra  integrado con los módulos de contabilidad y presupuesto, la cual  se dá a través de los procesos de interface, lo que permite tener una información confiable, actualizada y en tiempo real y se ha efectuado el respectivo registro (Entrada a Almacén) de todos los bienes devolutivos adquiridos por la corporación</t>
  </si>
  <si>
    <t>La coporación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</si>
  <si>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A medida que se dan las situaciones se van registrando de acuerdo a lo normado, este año se han hechos todos los registros presupuestales como lo establece la norma.</t>
  </si>
  <si>
    <t>De las 8 cuentas aperturadas para convenios, se han cerrado 5, quedan pendintes 3, de las cuales 2  tienen movimiento durante 2020 .  Se solicita ampliación de tiempo a 30/06/2021 para que los supervisores envien el informe sobre el estado de los convenios con cuenta abierta.</t>
  </si>
  <si>
    <t>los ultimos tres reportes de plan de mejormiento se ha contestado lo mismo</t>
  </si>
  <si>
    <t xml:space="preserve"> Con base en los instrumentos de  planeación se ha realizado el seguimiento a la ejecución de las metas establecidas en cada programa y proyecto y al cumplimiento del PAA, mediante actas de comite institucional de gestión y desempeño.</t>
  </si>
  <si>
    <t>1 SUSCRIPCIÓN DEL PLAN DE MEJORAMIENTO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</si>
  <si>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</si>
  <si>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</si>
  <si>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</si>
  <si>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</si>
  <si>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</si>
  <si>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</si>
  <si>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</si>
  <si>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</si>
  <si>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
  </si>
  <si>
    <t>Realizar encuentros conversacionales de forma mensual con el área tecnica y jurídica, con el fin de artícular las decisiones a tomar en los procedimientos sancionatorios y hacer seguimiento a los mismos.</t>
  </si>
  <si>
    <t>Actas</t>
  </si>
  <si>
    <t>2021/03/01</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</si>
  <si>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</si>
  <si>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</si>
  <si>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</si>
  <si>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</si>
  <si>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</si>
  <si>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</si>
  <si>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</si>
  <si>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</si>
  <si>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</si>
  <si>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</si>
  <si>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</si>
  <si>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Elaborar e  implementar un formato en la cual se establezcan las etapas procesales y los tiempos de acuerdo a lo establecido en la Ley 1333 de 2009.</t>
  </si>
  <si>
    <t>Unidad (formato)</t>
  </si>
  <si>
    <t>Realizar encuentros conversacionales de forma mensual con el área  jurídica, con el fin de impulsar  de forma oportuna  la etapa procesal en la que se encuentran dichos trámites y priorizar las actuaciones siguientes y hacer seguimiento a los mismos.</t>
  </si>
  <si>
    <t>Realizar jornadas de capacitación orientadas a la actualización y aplicación de la normatividad ambiental vigente.</t>
  </si>
  <si>
    <t>Capacitación</t>
  </si>
  <si>
    <t>2021/09/01</t>
  </si>
  <si>
    <t>Realizar las actuaciones correspondientes en el marco de la Ley 1333 de 2009 con el fin de llevar los procesos 059 del 2015 y 048 de 2014 a su culminación</t>
  </si>
  <si>
    <t>Unidad (Actuaciones)</t>
  </si>
  <si>
    <t>Contratar un abogado que preste asesoría a las direcciones territoriales en procesos de alta complejidad y saneamiento de expedientes.</t>
  </si>
  <si>
    <t>Contrato</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</si>
  <si>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</si>
  <si>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</si>
  <si>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</si>
  <si>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t>
  </si>
  <si>
    <t>Elaborar con el área jurídica un formato donde se relacionen todos los actos administrativos en los que se especifiquen las actividades sujetas a seguimiento y el plazo de cumplimiento.</t>
  </si>
  <si>
    <t>Asignación sistematica de manera mensual  por parte del director territorial en la  programación de los técnicos para que de manera oportuna realicen el respectivo seguimiento a las medidas establecidas por la Corporación y así dar continuidad al procedimiento sancionatorio.</t>
  </si>
  <si>
    <t>memorandos</t>
  </si>
  <si>
    <t>Realizar las actuaciones correspondientes en el marco de la Ley 1333 de 2009 con el fin de llevar el proceso SAN-451-19  a su culminación.</t>
  </si>
  <si>
    <t>OBSERVACIONES  - AVANCE CON CORTE A 31 DE DICIEMBRE  DE 2020</t>
  </si>
  <si>
    <t>Se realizó la respectiva actualización de las inversiones  a diciembre 31 de 2020 con base en los estados financiersos firmados y auditados pro el represetnate legal y revisor fiscal. Nota contable y balance de prueba.</t>
  </si>
  <si>
    <t xml:space="preserve"> Se actualizaron los registros  con base en los avaluos físicos realizados por el perito avaluador . se anexa relaciónd el estado fiannciero frente al avaluo</t>
  </si>
  <si>
    <t xml:space="preserve">Trimestralmente se realiza seguimiento a los valores consignados por los municipios, llevando un cuadro de control en  coordinación con jurídica, para hacer cruce con el CHIP.  De igual forma se realiza seguimiento a través de las operaciones reciprocras para ue los municipios hagan los ajustes necesarios. </t>
  </si>
  <si>
    <t>Se ha realizado el seguimiento a los anticipos dados en 2019 y a diciembre 31 de 2020, se ha legalizado la suma de 990.159.717, el 60% de los anticipos otorgados, el restante 40% por valor de $ 690.613.474 no se ha legalizado debido a que no se ha vencido el plazo de ejecución de los contratos.  Se realizaon dos conciliaciones de seguimiento a los avances y anticipos girados a los  municipios.</t>
  </si>
  <si>
    <t>Durante el año 2020, todos los contratos de prestación de servicios con algunas excepciones  no excedieronn del 31 de diciembre,  disminuyendo las reservas frente al año 2019 en un 26%, teniendo en cuenta que los recursos se ejecutataron durante esta vigencia</t>
  </si>
  <si>
    <t>Se generó el documento “identificación de tensionantes y de bienes y servicios ambientales para los humedales Guaitipán en Pitalito, La Voltezuela en Garzón, Los Colores en Neiva y La Vega en La Argentina”, base para la aplicación del método de valoración económica ambiental. A partir de éste insumo, en 2021, se continuará con los análisis económicos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</si>
</sst>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1"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s>
  <fills count="15">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5" tint="-0.249977111117893"/>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medium">
        <color auto="1"/>
      </right>
      <top/>
      <bottom style="medium">
        <color auto="1"/>
      </bottom>
      <diagonal/>
    </border>
    <border>
      <left/>
      <right/>
      <top/>
      <bottom style="thin">
        <color indexed="64"/>
      </bottom>
      <diagonal/>
    </border>
  </borders>
  <cellStyleXfs count="1">
    <xf numFmtId="0" fontId="0" fillId="0" borderId="0"/>
  </cellStyleXfs>
  <cellXfs count="290">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17" fontId="8" fillId="7" borderId="13"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xf numFmtId="0" fontId="0" fillId="0" borderId="0" xfId="0"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9" fillId="0" borderId="13" xfId="0" applyFont="1" applyBorder="1" applyAlignment="1">
      <alignment horizontal="justify" vertical="center" wrapText="1"/>
    </xf>
    <xf numFmtId="0" fontId="5" fillId="2" borderId="0"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10" fillId="5" borderId="13" xfId="0" applyFont="1" applyFill="1" applyBorder="1" applyAlignment="1">
      <alignment horizontal="justify" vertical="center" wrapText="1"/>
    </xf>
    <xf numFmtId="0" fontId="0" fillId="5" borderId="0" xfId="0" applyFill="1"/>
    <xf numFmtId="0" fontId="0" fillId="4" borderId="0" xfId="0" applyFill="1"/>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8" borderId="13" xfId="0" applyFill="1" applyBorder="1" applyAlignment="1">
      <alignment horizontal="center" vertical="center" wrapText="1"/>
    </xf>
    <xf numFmtId="0" fontId="11" fillId="8" borderId="13" xfId="0" applyFont="1" applyFill="1" applyBorder="1" applyAlignment="1">
      <alignment horizontal="center" vertical="center" wrapText="1"/>
    </xf>
    <xf numFmtId="0" fontId="0" fillId="8" borderId="13" xfId="0" applyFill="1" applyBorder="1" applyAlignment="1">
      <alignment horizontal="center" vertical="center"/>
    </xf>
    <xf numFmtId="14" fontId="0" fillId="8" borderId="13" xfId="0" applyNumberForma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3" fillId="0" borderId="13" xfId="0" applyFont="1" applyBorder="1" applyAlignment="1">
      <alignment vertical="center" wrapText="1"/>
    </xf>
    <xf numFmtId="14" fontId="0" fillId="9"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9"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9" borderId="21" xfId="0" applyNumberFormat="1"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9" borderId="13" xfId="0" applyNumberFormat="1" applyFill="1" applyBorder="1" applyAlignment="1" applyProtection="1">
      <alignment horizontal="center" vertical="center"/>
      <protection locked="0"/>
    </xf>
    <xf numFmtId="0" fontId="0" fillId="9" borderId="13" xfId="0" applyFill="1" applyBorder="1" applyAlignment="1" applyProtection="1">
      <alignment horizontal="justify" vertical="center"/>
      <protection locked="0"/>
    </xf>
    <xf numFmtId="0" fontId="0" fillId="9" borderId="13" xfId="0" applyFill="1" applyBorder="1" applyAlignment="1" applyProtection="1">
      <alignment horizontal="center" vertical="center"/>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9"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8" fillId="2" borderId="13" xfId="0" applyFont="1" applyFill="1" applyBorder="1" applyAlignment="1">
      <alignment horizontal="center" vertical="center" wrapText="1"/>
    </xf>
    <xf numFmtId="0" fontId="17" fillId="0" borderId="0" xfId="0" applyFont="1" applyAlignment="1">
      <alignment wrapText="1"/>
    </xf>
    <xf numFmtId="0" fontId="19" fillId="2" borderId="23" xfId="0" applyFont="1" applyFill="1" applyBorder="1" applyAlignment="1">
      <alignment horizontal="center" vertical="center" wrapText="1"/>
    </xf>
    <xf numFmtId="0" fontId="17" fillId="0" borderId="0" xfId="0" applyFont="1" applyAlignment="1"/>
    <xf numFmtId="0" fontId="17" fillId="0" borderId="0" xfId="0" applyFont="1" applyAlignment="1">
      <alignment vertical="center" wrapText="1"/>
    </xf>
    <xf numFmtId="0" fontId="19" fillId="2" borderId="23" xfId="0" applyFont="1" applyFill="1" applyBorder="1" applyAlignment="1">
      <alignment vertical="center" wrapText="1"/>
    </xf>
    <xf numFmtId="0" fontId="0" fillId="6" borderId="13" xfId="0" applyFill="1" applyBorder="1" applyAlignment="1">
      <alignment horizontal="justify" vertical="center" wrapText="1"/>
    </xf>
    <xf numFmtId="0" fontId="17" fillId="5" borderId="0" xfId="0" applyFont="1" applyFill="1" applyAlignment="1">
      <alignment vertical="center" wrapText="1"/>
    </xf>
    <xf numFmtId="0" fontId="17"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7" fillId="6" borderId="13" xfId="0" applyFont="1" applyFill="1" applyBorder="1" applyAlignment="1" applyProtection="1">
      <alignment horizontal="justify" vertical="center" wrapText="1"/>
      <protection locked="0"/>
    </xf>
    <xf numFmtId="0" fontId="17" fillId="6" borderId="13" xfId="0" applyFont="1" applyFill="1" applyBorder="1" applyAlignment="1" applyProtection="1">
      <alignment horizontal="center" vertical="center" wrapText="1"/>
      <protection locked="0"/>
    </xf>
    <xf numFmtId="164" fontId="17" fillId="6" borderId="13" xfId="0" applyNumberFormat="1" applyFont="1" applyFill="1" applyBorder="1" applyAlignment="1" applyProtection="1">
      <alignment horizontal="center" vertical="center" wrapText="1"/>
      <protection locked="0"/>
    </xf>
    <xf numFmtId="0" fontId="17" fillId="6" borderId="13" xfId="0" applyFont="1" applyFill="1" applyBorder="1" applyAlignment="1">
      <alignment horizontal="center" vertical="center" wrapText="1"/>
    </xf>
    <xf numFmtId="0" fontId="17"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7" fillId="6" borderId="0" xfId="0" applyFont="1" applyFill="1" applyAlignment="1">
      <alignment vertical="center" wrapText="1"/>
    </xf>
    <xf numFmtId="0" fontId="17" fillId="6" borderId="13" xfId="0" applyFont="1" applyFill="1" applyBorder="1" applyAlignment="1" applyProtection="1">
      <alignment horizontal="justify" vertical="center"/>
      <protection locked="0"/>
    </xf>
    <xf numFmtId="0" fontId="17" fillId="6" borderId="13" xfId="0" applyFont="1" applyFill="1" applyBorder="1" applyAlignment="1" applyProtection="1">
      <alignment horizontal="center" vertical="center"/>
      <protection locked="0"/>
    </xf>
    <xf numFmtId="164" fontId="17" fillId="6" borderId="13" xfId="0" applyNumberFormat="1" applyFont="1" applyFill="1" applyBorder="1" applyAlignment="1" applyProtection="1">
      <alignment horizontal="center" vertical="center"/>
      <protection locked="0"/>
    </xf>
    <xf numFmtId="0" fontId="17" fillId="6" borderId="13" xfId="0" applyFont="1" applyFill="1" applyBorder="1" applyAlignment="1">
      <alignment horizontal="center" vertical="center"/>
    </xf>
    <xf numFmtId="0" fontId="17" fillId="6" borderId="13" xfId="0" applyFont="1" applyFill="1" applyBorder="1" applyAlignment="1">
      <alignment vertical="center" wrapText="1"/>
    </xf>
    <xf numFmtId="0" fontId="17" fillId="6" borderId="13" xfId="0" applyFont="1" applyFill="1" applyBorder="1" applyAlignment="1">
      <alignment horizontal="justify" vertical="center"/>
    </xf>
    <xf numFmtId="0" fontId="17" fillId="6" borderId="13" xfId="0" applyFont="1" applyFill="1" applyBorder="1" applyAlignment="1">
      <alignment horizontal="left" vertical="center" wrapText="1"/>
    </xf>
    <xf numFmtId="0" fontId="17" fillId="10" borderId="0" xfId="0" applyFont="1" applyFill="1" applyAlignment="1">
      <alignment wrapText="1"/>
    </xf>
    <xf numFmtId="0" fontId="17" fillId="10" borderId="0" xfId="0" applyFont="1" applyFill="1" applyAlignment="1">
      <alignment vertical="center" wrapText="1"/>
    </xf>
    <xf numFmtId="0" fontId="17" fillId="10" borderId="13" xfId="0" applyFont="1" applyFill="1" applyBorder="1" applyAlignment="1">
      <alignment vertical="center" wrapText="1"/>
    </xf>
    <xf numFmtId="0" fontId="17" fillId="10" borderId="13" xfId="0" applyFont="1" applyFill="1" applyBorder="1" applyAlignment="1" applyProtection="1">
      <alignment horizontal="justify" vertical="center"/>
      <protection locked="0"/>
    </xf>
    <xf numFmtId="0" fontId="17" fillId="10" borderId="13" xfId="0" applyFont="1" applyFill="1" applyBorder="1" applyAlignment="1" applyProtection="1">
      <alignment horizontal="center" vertical="center"/>
      <protection locked="0"/>
    </xf>
    <xf numFmtId="164" fontId="17" fillId="10" borderId="13" xfId="0" applyNumberFormat="1" applyFont="1" applyFill="1" applyBorder="1" applyAlignment="1" applyProtection="1">
      <alignment horizontal="center" vertical="center"/>
      <protection locked="0"/>
    </xf>
    <xf numFmtId="0" fontId="17" fillId="10" borderId="13" xfId="0" applyFont="1" applyFill="1" applyBorder="1" applyAlignment="1">
      <alignment horizontal="center" vertical="center"/>
    </xf>
    <xf numFmtId="0" fontId="0" fillId="10" borderId="13" xfId="0" applyFill="1" applyBorder="1" applyAlignment="1">
      <alignment vertical="center" wrapText="1"/>
    </xf>
    <xf numFmtId="0" fontId="0" fillId="10" borderId="13" xfId="0" applyFill="1" applyBorder="1" applyAlignment="1">
      <alignment horizontal="center" vertical="center"/>
    </xf>
    <xf numFmtId="14" fontId="0" fillId="10" borderId="13" xfId="0" applyNumberFormat="1" applyFill="1" applyBorder="1" applyAlignment="1">
      <alignment horizontal="center" vertical="center"/>
    </xf>
    <xf numFmtId="0" fontId="0" fillId="10" borderId="13" xfId="0" applyFill="1" applyBorder="1" applyAlignment="1">
      <alignment wrapText="1"/>
    </xf>
    <xf numFmtId="0" fontId="0" fillId="10" borderId="0" xfId="0" applyFill="1" applyBorder="1" applyAlignment="1">
      <alignment horizontal="center" vertical="top" wrapText="1"/>
    </xf>
    <xf numFmtId="0" fontId="0" fillId="10" borderId="13" xfId="0" applyFill="1" applyBorder="1" applyAlignment="1">
      <alignment horizontal="justify" vertical="center" wrapText="1"/>
    </xf>
    <xf numFmtId="0" fontId="0" fillId="10" borderId="13" xfId="0" applyFill="1" applyBorder="1" applyAlignment="1" applyProtection="1">
      <alignment horizontal="justify" vertical="center" wrapText="1"/>
      <protection locked="0"/>
    </xf>
    <xf numFmtId="0" fontId="0" fillId="10" borderId="13" xfId="0" applyFill="1" applyBorder="1" applyAlignment="1" applyProtection="1">
      <alignment horizontal="center" vertical="center"/>
      <protection locked="0"/>
    </xf>
    <xf numFmtId="164" fontId="0" fillId="10" borderId="13" xfId="0" applyNumberFormat="1" applyFill="1" applyBorder="1" applyAlignment="1" applyProtection="1">
      <alignment horizontal="justify" vertical="center"/>
      <protection locked="0"/>
    </xf>
    <xf numFmtId="0" fontId="3" fillId="10" borderId="13" xfId="0" applyFont="1" applyFill="1" applyBorder="1" applyAlignment="1" applyProtection="1">
      <alignment vertical="center"/>
      <protection locked="0"/>
    </xf>
    <xf numFmtId="0" fontId="3" fillId="10" borderId="13" xfId="0" applyFont="1" applyFill="1" applyBorder="1" applyAlignment="1" applyProtection="1">
      <alignment vertical="center" wrapText="1"/>
      <protection locked="0"/>
    </xf>
    <xf numFmtId="0" fontId="17" fillId="10" borderId="13" xfId="0" applyFont="1" applyFill="1" applyBorder="1" applyAlignment="1" applyProtection="1">
      <alignment horizontal="justify" vertical="center" wrapText="1"/>
      <protection locked="0"/>
    </xf>
    <xf numFmtId="0" fontId="17" fillId="10" borderId="13" xfId="0" applyFont="1" applyFill="1" applyBorder="1" applyAlignment="1" applyProtection="1">
      <alignment horizontal="center" vertical="center" wrapText="1"/>
      <protection locked="0"/>
    </xf>
    <xf numFmtId="164" fontId="17" fillId="10" borderId="13" xfId="0" applyNumberFormat="1" applyFont="1" applyFill="1" applyBorder="1" applyAlignment="1" applyProtection="1">
      <alignment horizontal="center" vertical="center" wrapText="1"/>
      <protection locked="0"/>
    </xf>
    <xf numFmtId="0" fontId="17" fillId="10" borderId="13" xfId="0" applyFont="1" applyFill="1" applyBorder="1" applyAlignment="1">
      <alignment horizontal="center" vertical="center" wrapText="1"/>
    </xf>
    <xf numFmtId="0" fontId="17" fillId="10" borderId="13" xfId="0" applyFont="1" applyFill="1" applyBorder="1" applyAlignment="1">
      <alignment horizontal="justify" vertical="center"/>
    </xf>
    <xf numFmtId="0" fontId="17" fillId="11" borderId="0" xfId="0" applyFont="1" applyFill="1" applyAlignment="1">
      <alignment wrapText="1"/>
    </xf>
    <xf numFmtId="0" fontId="17" fillId="12" borderId="0" xfId="0" applyFont="1" applyFill="1" applyAlignment="1">
      <alignment wrapText="1"/>
    </xf>
    <xf numFmtId="0" fontId="17" fillId="6" borderId="17" xfId="0" applyFont="1" applyFill="1" applyBorder="1" applyAlignment="1" applyProtection="1">
      <alignment horizontal="justify" vertical="center"/>
      <protection locked="0"/>
    </xf>
    <xf numFmtId="0" fontId="17" fillId="6" borderId="17" xfId="0" applyFont="1" applyFill="1" applyBorder="1" applyAlignment="1" applyProtection="1">
      <alignment horizontal="center" vertical="center"/>
      <protection locked="0"/>
    </xf>
    <xf numFmtId="164" fontId="17" fillId="6" borderId="17" xfId="0" applyNumberFormat="1" applyFont="1" applyFill="1" applyBorder="1" applyAlignment="1" applyProtection="1">
      <alignment horizontal="center" vertical="center"/>
      <protection locked="0"/>
    </xf>
    <xf numFmtId="0" fontId="17" fillId="6" borderId="17" xfId="0" applyFont="1" applyFill="1" applyBorder="1" applyAlignment="1">
      <alignment horizontal="center" vertical="center"/>
    </xf>
    <xf numFmtId="0" fontId="17" fillId="6" borderId="17" xfId="0" applyFont="1" applyFill="1" applyBorder="1" applyAlignment="1">
      <alignment vertical="center" wrapText="1"/>
    </xf>
    <xf numFmtId="0" fontId="17" fillId="13" borderId="0" xfId="0" applyFont="1" applyFill="1" applyAlignment="1">
      <alignment wrapText="1"/>
    </xf>
    <xf numFmtId="0" fontId="18" fillId="2" borderId="16" xfId="0" applyFont="1" applyFill="1" applyBorder="1" applyAlignment="1">
      <alignment horizontal="center" vertical="center" wrapText="1"/>
    </xf>
    <xf numFmtId="0" fontId="17" fillId="5" borderId="0" xfId="0" applyFont="1" applyFill="1" applyAlignment="1">
      <alignment wrapText="1"/>
    </xf>
    <xf numFmtId="0" fontId="17" fillId="5" borderId="13" xfId="0" applyFont="1" applyFill="1" applyBorder="1" applyAlignment="1" applyProtection="1">
      <alignment horizontal="justify" vertical="center"/>
      <protection locked="0"/>
    </xf>
    <xf numFmtId="0" fontId="17" fillId="5" borderId="13" xfId="0" applyFont="1" applyFill="1" applyBorder="1" applyAlignment="1" applyProtection="1">
      <alignment horizontal="center" vertical="center"/>
      <protection locked="0"/>
    </xf>
    <xf numFmtId="0" fontId="17" fillId="5" borderId="13" xfId="0" applyFont="1" applyFill="1" applyBorder="1" applyAlignment="1">
      <alignment horizontal="center" vertical="center"/>
    </xf>
    <xf numFmtId="0" fontId="17" fillId="5" borderId="13" xfId="0" applyFont="1" applyFill="1" applyBorder="1" applyAlignment="1">
      <alignment vertical="center" wrapText="1"/>
    </xf>
    <xf numFmtId="0" fontId="0" fillId="5" borderId="13" xfId="0" applyFill="1" applyBorder="1" applyAlignment="1">
      <alignment horizontal="center" vertical="center" wrapText="1"/>
    </xf>
    <xf numFmtId="0" fontId="11" fillId="5" borderId="13" xfId="0" applyFont="1" applyFill="1" applyBorder="1" applyAlignment="1">
      <alignment horizontal="center" vertical="center" wrapText="1"/>
    </xf>
    <xf numFmtId="14" fontId="0" fillId="5" borderId="13" xfId="0" applyNumberFormat="1" applyFill="1" applyBorder="1" applyAlignment="1">
      <alignment horizontal="center" vertical="center" wrapText="1"/>
    </xf>
    <xf numFmtId="0" fontId="0" fillId="5" borderId="16" xfId="0" applyFill="1" applyBorder="1" applyAlignment="1">
      <alignment horizontal="justify" vertical="center" wrapText="1"/>
    </xf>
    <xf numFmtId="0" fontId="17" fillId="6" borderId="16" xfId="0" applyFont="1" applyFill="1" applyBorder="1" applyAlignment="1">
      <alignment horizontal="justify" vertical="center"/>
    </xf>
    <xf numFmtId="0" fontId="17" fillId="6" borderId="19" xfId="0" applyFont="1" applyFill="1" applyBorder="1" applyAlignment="1" applyProtection="1">
      <alignment horizontal="justify" vertical="center" wrapText="1"/>
      <protection locked="0"/>
    </xf>
    <xf numFmtId="0" fontId="17" fillId="6" borderId="19" xfId="0" applyFont="1" applyFill="1" applyBorder="1" applyAlignment="1" applyProtection="1">
      <alignment horizontal="justify" vertical="center"/>
      <protection locked="0"/>
    </xf>
    <xf numFmtId="0" fontId="17" fillId="6" borderId="19" xfId="0" applyFont="1" applyFill="1" applyBorder="1" applyAlignment="1" applyProtection="1">
      <alignment horizontal="center" vertical="center"/>
      <protection locked="0"/>
    </xf>
    <xf numFmtId="164" fontId="17" fillId="6" borderId="19" xfId="0" applyNumberFormat="1" applyFont="1" applyFill="1" applyBorder="1" applyAlignment="1" applyProtection="1">
      <alignment horizontal="center" vertical="center"/>
      <protection locked="0"/>
    </xf>
    <xf numFmtId="0" fontId="17" fillId="6" borderId="19" xfId="0" applyFont="1" applyFill="1" applyBorder="1" applyAlignment="1">
      <alignment horizontal="center" vertical="center"/>
    </xf>
    <xf numFmtId="9" fontId="17" fillId="6" borderId="19" xfId="0" applyNumberFormat="1" applyFont="1" applyFill="1" applyBorder="1" applyAlignment="1">
      <alignment horizontal="center" vertical="center"/>
    </xf>
    <xf numFmtId="0" fontId="17" fillId="6" borderId="27" xfId="0" applyFont="1" applyFill="1" applyBorder="1" applyAlignment="1">
      <alignment vertical="center" wrapText="1"/>
    </xf>
    <xf numFmtId="9" fontId="17" fillId="6" borderId="13" xfId="0" applyNumberFormat="1" applyFont="1" applyFill="1" applyBorder="1" applyAlignment="1" applyProtection="1">
      <alignment horizontal="center" vertical="center"/>
      <protection locked="0"/>
    </xf>
    <xf numFmtId="0" fontId="17" fillId="6" borderId="16" xfId="0" applyFont="1" applyFill="1" applyBorder="1" applyAlignment="1">
      <alignment vertical="center" wrapText="1"/>
    </xf>
    <xf numFmtId="0" fontId="17" fillId="6" borderId="16" xfId="0" applyFont="1" applyFill="1" applyBorder="1" applyAlignment="1">
      <alignment vertical="top" wrapText="1"/>
    </xf>
    <xf numFmtId="0" fontId="3" fillId="6" borderId="0" xfId="0" applyFont="1" applyFill="1" applyAlignment="1">
      <alignment wrapText="1"/>
    </xf>
    <xf numFmtId="0" fontId="17" fillId="6" borderId="16" xfId="0" applyFont="1" applyFill="1" applyBorder="1" applyAlignment="1">
      <alignment horizontal="lef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xf>
    <xf numFmtId="14" fontId="0" fillId="6" borderId="13" xfId="0" applyNumberForma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justify" vertical="center" wrapText="1"/>
    </xf>
    <xf numFmtId="0" fontId="0" fillId="6" borderId="16" xfId="0" applyFill="1" applyBorder="1" applyAlignment="1">
      <alignment horizontal="left" vertical="center" wrapText="1"/>
    </xf>
    <xf numFmtId="0" fontId="17" fillId="6" borderId="0" xfId="0" applyFont="1" applyFill="1" applyAlignment="1">
      <alignment horizontal="center" vertical="center" wrapText="1"/>
    </xf>
    <xf numFmtId="0" fontId="0" fillId="6" borderId="0" xfId="0" applyFill="1" applyBorder="1" applyAlignment="1">
      <alignment horizontal="center" vertical="top" wrapText="1"/>
    </xf>
    <xf numFmtId="1" fontId="0" fillId="6" borderId="13" xfId="0" applyNumberFormat="1" applyFill="1" applyBorder="1" applyAlignment="1">
      <alignment horizontal="center" vertical="center"/>
    </xf>
    <xf numFmtId="164" fontId="0" fillId="6" borderId="13" xfId="0" applyNumberFormat="1" applyFill="1" applyBorder="1" applyAlignment="1" applyProtection="1">
      <alignment horizontal="justify" vertical="center"/>
      <protection locked="0"/>
    </xf>
    <xf numFmtId="0" fontId="0" fillId="6" borderId="13" xfId="0" applyFill="1" applyBorder="1" applyAlignment="1">
      <alignment horizontal="center" vertical="center" wrapText="1"/>
    </xf>
    <xf numFmtId="0" fontId="11" fillId="6" borderId="13" xfId="0" applyFont="1" applyFill="1" applyBorder="1" applyAlignment="1">
      <alignment horizontal="center" vertical="center" wrapText="1"/>
    </xf>
    <xf numFmtId="14" fontId="0" fillId="6" borderId="13" xfId="0" applyNumberFormat="1" applyFill="1" applyBorder="1" applyAlignment="1">
      <alignment horizontal="center" vertical="center" wrapText="1"/>
    </xf>
    <xf numFmtId="0" fontId="0" fillId="6" borderId="16" xfId="0" applyFill="1" applyBorder="1" applyAlignment="1">
      <alignment horizontal="justify" wrapText="1"/>
    </xf>
    <xf numFmtId="0" fontId="0" fillId="3" borderId="1" xfId="0" applyFill="1" applyBorder="1" applyAlignment="1" applyProtection="1">
      <alignment vertical="center" wrapText="1"/>
      <protection locked="0"/>
    </xf>
    <xf numFmtId="164" fontId="0" fillId="3" borderId="1" xfId="0" applyNumberFormat="1" applyFill="1" applyBorder="1" applyAlignment="1" applyProtection="1">
      <alignment vertical="center" wrapText="1"/>
      <protection locked="0"/>
    </xf>
    <xf numFmtId="0" fontId="20" fillId="6" borderId="16" xfId="0" applyFont="1" applyFill="1" applyBorder="1" applyAlignment="1">
      <alignment vertical="center" wrapText="1"/>
    </xf>
    <xf numFmtId="0" fontId="17" fillId="5" borderId="13" xfId="0" applyFont="1" applyFill="1" applyBorder="1" applyAlignment="1" applyProtection="1">
      <alignment horizontal="justify" vertical="center" wrapText="1"/>
      <protection locked="0"/>
    </xf>
    <xf numFmtId="0" fontId="17" fillId="5" borderId="13" xfId="0" applyFont="1" applyFill="1" applyBorder="1" applyAlignment="1">
      <alignment wrapText="1"/>
    </xf>
    <xf numFmtId="164" fontId="17" fillId="5" borderId="17" xfId="0" applyNumberFormat="1" applyFont="1" applyFill="1" applyBorder="1" applyAlignment="1" applyProtection="1">
      <alignment horizontal="center" vertical="center"/>
      <protection locked="0"/>
    </xf>
    <xf numFmtId="0" fontId="17" fillId="5" borderId="17" xfId="0" applyFont="1" applyFill="1" applyBorder="1" applyAlignment="1">
      <alignment horizontal="center" vertical="center"/>
    </xf>
    <xf numFmtId="0" fontId="17" fillId="5" borderId="16" xfId="0" applyFont="1" applyFill="1" applyBorder="1" applyAlignment="1">
      <alignment vertical="center" wrapText="1"/>
    </xf>
    <xf numFmtId="0" fontId="0" fillId="6" borderId="0" xfId="0" applyFill="1" applyAlignment="1">
      <alignment vertical="center" wrapText="1"/>
    </xf>
    <xf numFmtId="0" fontId="17" fillId="6" borderId="16" xfId="0" applyFont="1" applyFill="1" applyBorder="1" applyAlignment="1">
      <alignment vertical="center"/>
    </xf>
    <xf numFmtId="0" fontId="17" fillId="14" borderId="13" xfId="0" applyFont="1" applyFill="1" applyBorder="1" applyAlignment="1" applyProtection="1">
      <alignment horizontal="justify" vertical="center" wrapText="1"/>
      <protection locked="0"/>
    </xf>
    <xf numFmtId="0" fontId="17" fillId="14" borderId="13" xfId="0" applyFont="1" applyFill="1" applyBorder="1" applyAlignment="1" applyProtection="1">
      <alignment horizontal="center" vertical="center" wrapText="1"/>
      <protection locked="0"/>
    </xf>
    <xf numFmtId="164" fontId="17" fillId="14" borderId="13" xfId="0" applyNumberFormat="1" applyFont="1" applyFill="1" applyBorder="1" applyAlignment="1" applyProtection="1">
      <alignment horizontal="center" vertical="center"/>
      <protection locked="0"/>
    </xf>
    <xf numFmtId="0" fontId="17" fillId="14" borderId="13" xfId="0" applyFont="1" applyFill="1" applyBorder="1" applyAlignment="1">
      <alignment horizontal="center" vertical="center"/>
    </xf>
    <xf numFmtId="0" fontId="20" fillId="14" borderId="13" xfId="0" applyFont="1" applyFill="1" applyBorder="1" applyAlignment="1">
      <alignment vertical="center" wrapText="1"/>
    </xf>
    <xf numFmtId="0" fontId="20" fillId="14" borderId="16" xfId="0" applyFont="1" applyFill="1" applyBorder="1" applyAlignment="1">
      <alignment vertical="center" wrapText="1"/>
    </xf>
    <xf numFmtId="0" fontId="17" fillId="14" borderId="0" xfId="0" applyFont="1" applyFill="1" applyAlignment="1">
      <alignment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11" fillId="8"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6" fillId="0" borderId="0" xfId="0" applyFont="1" applyAlignment="1">
      <alignment horizontal="center" vertical="center"/>
    </xf>
    <xf numFmtId="0" fontId="17" fillId="6" borderId="0" xfId="0" applyFont="1" applyFill="1" applyAlignment="1">
      <alignment horizontal="center" wrapText="1"/>
    </xf>
    <xf numFmtId="0" fontId="0" fillId="3" borderId="3"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7" fillId="0" borderId="0" xfId="0" applyFont="1" applyAlignment="1">
      <alignment horizontal="center" vertical="center" wrapText="1"/>
    </xf>
    <xf numFmtId="0" fontId="0" fillId="8" borderId="13" xfId="0" applyFill="1" applyBorder="1" applyAlignment="1">
      <alignment horizontal="center" vertical="center" wrapText="1"/>
    </xf>
    <xf numFmtId="0" fontId="17" fillId="14" borderId="0" xfId="0" applyFont="1" applyFill="1" applyAlignment="1">
      <alignment horizontal="center" vertical="center" wrapText="1"/>
    </xf>
    <xf numFmtId="0" fontId="17" fillId="14" borderId="0" xfId="0" applyFont="1" applyFill="1" applyBorder="1" applyAlignment="1">
      <alignment horizontal="center" vertical="center" wrapText="1"/>
    </xf>
    <xf numFmtId="0" fontId="17" fillId="14" borderId="29" xfId="0" applyFont="1" applyFill="1" applyBorder="1" applyAlignment="1">
      <alignment horizontal="center" vertical="center" wrapText="1"/>
    </xf>
    <xf numFmtId="0" fontId="17" fillId="14" borderId="25"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17" xfId="0" applyFont="1" applyFill="1" applyBorder="1" applyAlignment="1">
      <alignment horizontal="center" vertical="center" wrapText="1"/>
    </xf>
    <xf numFmtId="0" fontId="17" fillId="14" borderId="18" xfId="0" applyFont="1" applyFill="1" applyBorder="1" applyAlignment="1">
      <alignment horizontal="center" vertical="center" wrapText="1"/>
    </xf>
    <xf numFmtId="0" fontId="17" fillId="14" borderId="19" xfId="0" applyFont="1" applyFill="1" applyBorder="1" applyAlignment="1">
      <alignment horizontal="center" vertical="center" wrapText="1"/>
    </xf>
    <xf numFmtId="0" fontId="17" fillId="14" borderId="17" xfId="0" applyFont="1" applyFill="1" applyBorder="1" applyAlignment="1" applyProtection="1">
      <alignment horizontal="center" vertical="center" wrapText="1"/>
      <protection locked="0"/>
    </xf>
    <xf numFmtId="0" fontId="17" fillId="14" borderId="18" xfId="0" applyFont="1" applyFill="1" applyBorder="1" applyAlignment="1" applyProtection="1">
      <alignment horizontal="center" vertical="center" wrapText="1"/>
      <protection locked="0"/>
    </xf>
    <xf numFmtId="0" fontId="17" fillId="14" borderId="1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252" t="s">
        <v>154</v>
      </c>
      <c r="B1" s="253"/>
      <c r="C1" s="253"/>
      <c r="D1" s="253"/>
      <c r="E1" s="253"/>
      <c r="F1" s="253"/>
      <c r="G1" s="253"/>
      <c r="H1" s="253"/>
      <c r="I1" s="253"/>
      <c r="J1" s="253"/>
      <c r="K1" s="253"/>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260" t="s">
        <v>337</v>
      </c>
      <c r="C1" s="261"/>
      <c r="D1" s="261"/>
      <c r="E1" s="261"/>
      <c r="F1" s="261"/>
      <c r="G1" s="261"/>
      <c r="H1" s="261"/>
      <c r="I1" s="261"/>
      <c r="J1" s="261"/>
      <c r="K1" s="261"/>
      <c r="L1" s="261"/>
      <c r="M1" s="261"/>
      <c r="N1" s="261"/>
      <c r="O1" s="261"/>
      <c r="P1" s="98"/>
    </row>
    <row r="2" spans="1:17" ht="15" x14ac:dyDescent="0.25">
      <c r="B2" s="99"/>
      <c r="C2" s="99"/>
      <c r="D2" s="99"/>
      <c r="E2" s="99"/>
      <c r="F2" s="99"/>
      <c r="G2" s="99"/>
      <c r="H2" s="99"/>
      <c r="I2" s="99"/>
      <c r="J2" s="99"/>
      <c r="K2" s="99"/>
      <c r="L2" s="99"/>
      <c r="M2" s="99"/>
      <c r="N2" s="99"/>
      <c r="O2" s="99"/>
      <c r="P2" s="99"/>
    </row>
    <row r="3" spans="1:17" ht="15" customHeight="1" x14ac:dyDescent="0.25">
      <c r="A3" s="270" t="s">
        <v>468</v>
      </c>
      <c r="B3" s="270"/>
      <c r="C3" s="270"/>
      <c r="D3" s="270"/>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76"/>
      <c r="Q5" s="42"/>
    </row>
    <row r="6" spans="1:17" s="84" customFormat="1" ht="156.75" hidden="1" x14ac:dyDescent="0.25">
      <c r="A6" s="79">
        <v>1</v>
      </c>
      <c r="B6" s="80" t="s">
        <v>13</v>
      </c>
      <c r="C6" s="81" t="s">
        <v>151</v>
      </c>
      <c r="D6" s="55" t="s">
        <v>257</v>
      </c>
      <c r="E6" s="55" t="s">
        <v>158</v>
      </c>
      <c r="F6" s="55" t="s">
        <v>104</v>
      </c>
      <c r="G6" s="55" t="s">
        <v>159</v>
      </c>
      <c r="H6" s="55" t="s">
        <v>160</v>
      </c>
      <c r="I6" s="55" t="s">
        <v>161</v>
      </c>
      <c r="J6" s="80">
        <v>1</v>
      </c>
      <c r="K6" s="82">
        <v>42767</v>
      </c>
      <c r="L6" s="82">
        <v>43570</v>
      </c>
      <c r="M6" s="80">
        <v>48</v>
      </c>
      <c r="N6" s="79">
        <v>100</v>
      </c>
      <c r="O6" s="83" t="s">
        <v>290</v>
      </c>
      <c r="P6" s="83" t="s">
        <v>317</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291</v>
      </c>
      <c r="F8" s="49" t="s">
        <v>168</v>
      </c>
      <c r="G8" s="49" t="s">
        <v>169</v>
      </c>
      <c r="H8" s="49" t="s">
        <v>170</v>
      </c>
      <c r="I8" s="49" t="s">
        <v>292</v>
      </c>
      <c r="J8" s="50">
        <v>1</v>
      </c>
      <c r="K8" s="51">
        <v>43095</v>
      </c>
      <c r="L8" s="52">
        <v>43465</v>
      </c>
      <c r="M8" s="50">
        <v>48</v>
      </c>
      <c r="N8" s="53">
        <v>100</v>
      </c>
      <c r="O8" s="64" t="s">
        <v>293</v>
      </c>
      <c r="P8" s="64"/>
    </row>
    <row r="9" spans="1:17" ht="171" hidden="1" x14ac:dyDescent="0.25">
      <c r="A9" s="79">
        <v>4</v>
      </c>
      <c r="B9" s="50" t="s">
        <v>162</v>
      </c>
      <c r="C9" s="48" t="s">
        <v>250</v>
      </c>
      <c r="D9" s="49" t="s">
        <v>251</v>
      </c>
      <c r="E9" s="49" t="s">
        <v>291</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291</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291</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79">
        <v>7</v>
      </c>
      <c r="B12" s="50" t="s">
        <v>178</v>
      </c>
      <c r="C12" s="48" t="s">
        <v>250</v>
      </c>
      <c r="D12" s="49" t="s">
        <v>251</v>
      </c>
      <c r="E12" s="49" t="s">
        <v>291</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294</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79">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295</v>
      </c>
      <c r="P15" s="41"/>
    </row>
    <row r="16" spans="1:17" ht="114" hidden="1" x14ac:dyDescent="0.25">
      <c r="A16" s="53">
        <v>11</v>
      </c>
      <c r="B16" s="50" t="s">
        <v>258</v>
      </c>
      <c r="C16" s="48" t="s">
        <v>252</v>
      </c>
      <c r="D16" s="49" t="s">
        <v>253</v>
      </c>
      <c r="E16" s="49" t="s">
        <v>193</v>
      </c>
      <c r="F16" s="49" t="s">
        <v>296</v>
      </c>
      <c r="G16" s="49" t="s">
        <v>194</v>
      </c>
      <c r="H16" s="49" t="s">
        <v>297</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296</v>
      </c>
      <c r="G17" s="49" t="s">
        <v>198</v>
      </c>
      <c r="H17" s="49" t="s">
        <v>298</v>
      </c>
      <c r="I17" s="49" t="s">
        <v>195</v>
      </c>
      <c r="J17" s="50">
        <v>4</v>
      </c>
      <c r="K17" s="51">
        <v>43160</v>
      </c>
      <c r="L17" s="52">
        <v>43435</v>
      </c>
      <c r="M17" s="50">
        <v>39</v>
      </c>
      <c r="N17" s="53">
        <v>100</v>
      </c>
      <c r="O17" s="41" t="s">
        <v>264</v>
      </c>
      <c r="P17" s="41"/>
    </row>
    <row r="18" spans="1:17" ht="114" hidden="1" x14ac:dyDescent="0.25">
      <c r="A18" s="79">
        <v>13</v>
      </c>
      <c r="B18" s="50" t="s">
        <v>196</v>
      </c>
      <c r="C18" s="48" t="s">
        <v>152</v>
      </c>
      <c r="D18" s="49" t="s">
        <v>253</v>
      </c>
      <c r="E18" s="49" t="s">
        <v>200</v>
      </c>
      <c r="F18" s="49" t="s">
        <v>299</v>
      </c>
      <c r="G18" s="49" t="s">
        <v>201</v>
      </c>
      <c r="H18" s="49" t="s">
        <v>300</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84" customFormat="1" ht="114" hidden="1" x14ac:dyDescent="0.25">
      <c r="A20" s="53">
        <v>15</v>
      </c>
      <c r="B20" s="80" t="s">
        <v>203</v>
      </c>
      <c r="C20" s="81" t="s">
        <v>152</v>
      </c>
      <c r="D20" s="55" t="s">
        <v>253</v>
      </c>
      <c r="E20" s="55" t="s">
        <v>301</v>
      </c>
      <c r="F20" s="55" t="s">
        <v>210</v>
      </c>
      <c r="G20" s="85" t="s">
        <v>302</v>
      </c>
      <c r="H20" s="55" t="s">
        <v>303</v>
      </c>
      <c r="I20" s="55" t="s">
        <v>211</v>
      </c>
      <c r="J20" s="80">
        <v>1</v>
      </c>
      <c r="K20" s="82">
        <v>43101</v>
      </c>
      <c r="L20" s="82">
        <v>43465</v>
      </c>
      <c r="M20" s="80">
        <v>52</v>
      </c>
      <c r="N20" s="79">
        <v>100</v>
      </c>
      <c r="O20" s="83" t="s">
        <v>318</v>
      </c>
      <c r="P20" s="83"/>
    </row>
    <row r="21" spans="1:17" ht="114" hidden="1" x14ac:dyDescent="0.25">
      <c r="A21" s="79">
        <v>16</v>
      </c>
      <c r="B21" s="50" t="s">
        <v>203</v>
      </c>
      <c r="C21" s="48" t="s">
        <v>254</v>
      </c>
      <c r="D21" s="49" t="s">
        <v>253</v>
      </c>
      <c r="E21" s="49" t="s">
        <v>301</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301</v>
      </c>
      <c r="F22" s="49" t="s">
        <v>215</v>
      </c>
      <c r="G22" s="67" t="s">
        <v>216</v>
      </c>
      <c r="H22" s="49" t="s">
        <v>217</v>
      </c>
      <c r="I22" s="49" t="s">
        <v>218</v>
      </c>
      <c r="J22" s="50">
        <v>2</v>
      </c>
      <c r="K22" s="51">
        <v>43159</v>
      </c>
      <c r="L22" s="52">
        <v>43388</v>
      </c>
      <c r="M22" s="50">
        <v>33</v>
      </c>
      <c r="N22" s="53">
        <v>100</v>
      </c>
      <c r="O22" s="40" t="s">
        <v>284</v>
      </c>
      <c r="P22" s="40"/>
    </row>
    <row r="23" spans="1:17" ht="128.25" hidden="1" x14ac:dyDescent="0.25">
      <c r="A23" s="53">
        <v>18</v>
      </c>
      <c r="B23" s="50" t="s">
        <v>203</v>
      </c>
      <c r="C23" s="48" t="s">
        <v>250</v>
      </c>
      <c r="D23" s="49" t="s">
        <v>253</v>
      </c>
      <c r="E23" s="49" t="s">
        <v>301</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79">
        <v>19</v>
      </c>
      <c r="B24" s="50" t="s">
        <v>219</v>
      </c>
      <c r="C24" s="48" t="s">
        <v>248</v>
      </c>
      <c r="D24" s="49" t="s">
        <v>253</v>
      </c>
      <c r="E24" s="49" t="s">
        <v>225</v>
      </c>
      <c r="F24" s="49" t="s">
        <v>304</v>
      </c>
      <c r="G24" s="49" t="s">
        <v>226</v>
      </c>
      <c r="H24" s="49" t="s">
        <v>227</v>
      </c>
      <c r="I24" s="49" t="s">
        <v>228</v>
      </c>
      <c r="J24" s="50">
        <v>1</v>
      </c>
      <c r="K24" s="51">
        <v>43132</v>
      </c>
      <c r="L24" s="52">
        <v>43465</v>
      </c>
      <c r="M24" s="50">
        <v>47</v>
      </c>
      <c r="N24" s="53">
        <v>100</v>
      </c>
      <c r="O24" s="41" t="s">
        <v>305</v>
      </c>
      <c r="P24" s="41"/>
    </row>
    <row r="25" spans="1:17" s="84" customFormat="1" ht="199.5" hidden="1" x14ac:dyDescent="0.25">
      <c r="A25" s="53">
        <v>20</v>
      </c>
      <c r="B25" s="80" t="s">
        <v>224</v>
      </c>
      <c r="C25" s="81" t="s">
        <v>256</v>
      </c>
      <c r="D25" s="55" t="s">
        <v>253</v>
      </c>
      <c r="E25" s="55" t="s">
        <v>229</v>
      </c>
      <c r="F25" s="55" t="s">
        <v>230</v>
      </c>
      <c r="G25" s="55" t="s">
        <v>231</v>
      </c>
      <c r="H25" s="55" t="s">
        <v>232</v>
      </c>
      <c r="I25" s="55" t="s">
        <v>233</v>
      </c>
      <c r="J25" s="80">
        <v>1</v>
      </c>
      <c r="K25" s="82">
        <v>43101</v>
      </c>
      <c r="L25" s="82">
        <v>43830</v>
      </c>
      <c r="M25" s="80">
        <v>104</v>
      </c>
      <c r="N25" s="79">
        <v>100</v>
      </c>
      <c r="O25" s="83" t="s">
        <v>269</v>
      </c>
      <c r="P25" s="86" t="s">
        <v>319</v>
      </c>
    </row>
    <row r="26" spans="1:17" ht="213.75" hidden="1" x14ac:dyDescent="0.25">
      <c r="A26" s="53">
        <v>21</v>
      </c>
      <c r="B26" s="50" t="s">
        <v>267</v>
      </c>
      <c r="C26" s="48" t="s">
        <v>250</v>
      </c>
      <c r="D26" s="49" t="s">
        <v>253</v>
      </c>
      <c r="E26" s="49" t="s">
        <v>234</v>
      </c>
      <c r="F26" s="49" t="s">
        <v>306</v>
      </c>
      <c r="G26" s="49" t="s">
        <v>235</v>
      </c>
      <c r="H26" s="49" t="s">
        <v>236</v>
      </c>
      <c r="I26" s="49" t="s">
        <v>237</v>
      </c>
      <c r="J26" s="50">
        <v>1</v>
      </c>
      <c r="K26" s="51">
        <v>43101</v>
      </c>
      <c r="L26" s="52">
        <v>43830</v>
      </c>
      <c r="M26" s="50">
        <v>104</v>
      </c>
      <c r="N26" s="54">
        <v>100</v>
      </c>
      <c r="O26" s="41" t="s">
        <v>270</v>
      </c>
      <c r="P26" s="41"/>
    </row>
    <row r="27" spans="1:17" ht="114" hidden="1" x14ac:dyDescent="0.25">
      <c r="A27" s="79">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307</v>
      </c>
      <c r="G28" s="49" t="s">
        <v>242</v>
      </c>
      <c r="H28" s="49" t="s">
        <v>243</v>
      </c>
      <c r="I28" s="49" t="s">
        <v>244</v>
      </c>
      <c r="J28" s="50">
        <v>1</v>
      </c>
      <c r="K28" s="51">
        <v>43101</v>
      </c>
      <c r="L28" s="52">
        <v>43465</v>
      </c>
      <c r="M28" s="50">
        <v>52</v>
      </c>
      <c r="N28" s="54">
        <v>100</v>
      </c>
      <c r="O28" s="65" t="s">
        <v>277</v>
      </c>
      <c r="P28" s="65"/>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79">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331</v>
      </c>
      <c r="F31" s="49" t="s">
        <v>103</v>
      </c>
      <c r="G31" s="49" t="s">
        <v>64</v>
      </c>
      <c r="H31" s="49" t="s">
        <v>65</v>
      </c>
      <c r="I31" s="49" t="s">
        <v>66</v>
      </c>
      <c r="J31" s="50">
        <v>100</v>
      </c>
      <c r="K31" s="51">
        <v>43481</v>
      </c>
      <c r="L31" s="52">
        <v>43830</v>
      </c>
      <c r="M31" s="50">
        <v>46</v>
      </c>
      <c r="N31" s="54">
        <v>75</v>
      </c>
      <c r="O31" s="41" t="s">
        <v>320</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4" t="s">
        <v>312</v>
      </c>
      <c r="Q32" s="63"/>
    </row>
    <row r="33" spans="1:17" s="84" customFormat="1" ht="142.5" hidden="1" x14ac:dyDescent="0.25">
      <c r="A33" s="79">
        <v>28</v>
      </c>
      <c r="B33" s="80" t="s">
        <v>15</v>
      </c>
      <c r="C33" s="81" t="s">
        <v>152</v>
      </c>
      <c r="D33" s="55" t="s">
        <v>257</v>
      </c>
      <c r="E33" s="55" t="s">
        <v>35</v>
      </c>
      <c r="F33" s="55" t="s">
        <v>106</v>
      </c>
      <c r="G33" s="55" t="s">
        <v>69</v>
      </c>
      <c r="H33" s="55" t="s">
        <v>117</v>
      </c>
      <c r="I33" s="55" t="s">
        <v>118</v>
      </c>
      <c r="J33" s="80">
        <v>4</v>
      </c>
      <c r="K33" s="82">
        <v>43525</v>
      </c>
      <c r="L33" s="82">
        <v>43830</v>
      </c>
      <c r="M33" s="80">
        <v>40</v>
      </c>
      <c r="N33" s="79">
        <v>100</v>
      </c>
      <c r="O33" s="83" t="s">
        <v>313</v>
      </c>
      <c r="P33" s="83" t="s">
        <v>314</v>
      </c>
    </row>
    <row r="34" spans="1:17" s="84" customFormat="1" ht="120" hidden="1" x14ac:dyDescent="0.25">
      <c r="A34" s="53">
        <v>29</v>
      </c>
      <c r="B34" s="80" t="s">
        <v>16</v>
      </c>
      <c r="C34" s="81" t="s">
        <v>151</v>
      </c>
      <c r="D34" s="55" t="s">
        <v>255</v>
      </c>
      <c r="E34" s="92" t="s">
        <v>36</v>
      </c>
      <c r="F34" s="92" t="s">
        <v>119</v>
      </c>
      <c r="G34" s="92" t="s">
        <v>70</v>
      </c>
      <c r="H34" s="92" t="s">
        <v>71</v>
      </c>
      <c r="I34" s="92" t="s">
        <v>118</v>
      </c>
      <c r="J34" s="93">
        <v>4</v>
      </c>
      <c r="K34" s="94">
        <v>43525</v>
      </c>
      <c r="L34" s="94">
        <v>43830</v>
      </c>
      <c r="M34" s="93">
        <v>40</v>
      </c>
      <c r="N34" s="95">
        <v>1</v>
      </c>
      <c r="O34" s="96" t="s">
        <v>328</v>
      </c>
      <c r="P34" s="97" t="s">
        <v>329</v>
      </c>
    </row>
    <row r="35" spans="1:17" s="84" customFormat="1" ht="99.75" hidden="1" x14ac:dyDescent="0.25">
      <c r="A35" s="53">
        <v>30</v>
      </c>
      <c r="B35" s="79" t="s">
        <v>17</v>
      </c>
      <c r="C35" s="81" t="s">
        <v>151</v>
      </c>
      <c r="D35" s="55" t="s">
        <v>255</v>
      </c>
      <c r="E35" s="55" t="s">
        <v>37</v>
      </c>
      <c r="F35" s="55" t="s">
        <v>72</v>
      </c>
      <c r="G35" s="55" t="s">
        <v>73</v>
      </c>
      <c r="H35" s="55" t="s">
        <v>109</v>
      </c>
      <c r="I35" s="55" t="s">
        <v>108</v>
      </c>
      <c r="J35" s="80">
        <v>100</v>
      </c>
      <c r="K35" s="82">
        <v>43481</v>
      </c>
      <c r="L35" s="82">
        <v>43830</v>
      </c>
      <c r="M35" s="80">
        <v>46</v>
      </c>
      <c r="N35" s="79">
        <v>100</v>
      </c>
      <c r="O35" s="83" t="s">
        <v>322</v>
      </c>
      <c r="P35" s="83"/>
    </row>
    <row r="36" spans="1:17" ht="99.75" hidden="1" x14ac:dyDescent="0.25">
      <c r="A36" s="79">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84" customFormat="1" ht="128.25" hidden="1" x14ac:dyDescent="0.25">
      <c r="A37" s="53">
        <v>32</v>
      </c>
      <c r="B37" s="80" t="s">
        <v>19</v>
      </c>
      <c r="C37" s="81" t="s">
        <v>151</v>
      </c>
      <c r="D37" s="55" t="s">
        <v>255</v>
      </c>
      <c r="E37" s="55" t="s">
        <v>38</v>
      </c>
      <c r="F37" s="55" t="s">
        <v>49</v>
      </c>
      <c r="G37" s="55" t="s">
        <v>73</v>
      </c>
      <c r="H37" s="55" t="s">
        <v>109</v>
      </c>
      <c r="I37" s="55" t="s">
        <v>108</v>
      </c>
      <c r="J37" s="80">
        <v>100</v>
      </c>
      <c r="K37" s="82">
        <v>43481</v>
      </c>
      <c r="L37" s="82">
        <v>43830</v>
      </c>
      <c r="M37" s="80">
        <v>46</v>
      </c>
      <c r="N37" s="79">
        <v>100</v>
      </c>
      <c r="O37" s="83" t="s">
        <v>308</v>
      </c>
      <c r="P37" s="83" t="s">
        <v>323</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84" customFormat="1" ht="114" hidden="1" x14ac:dyDescent="0.25">
      <c r="A39" s="79">
        <v>34</v>
      </c>
      <c r="B39" s="80" t="s">
        <v>21</v>
      </c>
      <c r="C39" s="81" t="s">
        <v>151</v>
      </c>
      <c r="D39" s="55" t="s">
        <v>255</v>
      </c>
      <c r="E39" s="55" t="s">
        <v>40</v>
      </c>
      <c r="F39" s="55" t="s">
        <v>51</v>
      </c>
      <c r="G39" s="55" t="s">
        <v>73</v>
      </c>
      <c r="H39" s="55" t="s">
        <v>109</v>
      </c>
      <c r="I39" s="55" t="s">
        <v>108</v>
      </c>
      <c r="J39" s="80">
        <v>100</v>
      </c>
      <c r="K39" s="82">
        <v>43481</v>
      </c>
      <c r="L39" s="82">
        <v>43830</v>
      </c>
      <c r="M39" s="80">
        <v>46</v>
      </c>
      <c r="N39" s="79">
        <v>100</v>
      </c>
      <c r="O39" s="83" t="s">
        <v>309</v>
      </c>
      <c r="P39" s="83" t="s">
        <v>315</v>
      </c>
      <c r="Q39" s="89" t="s">
        <v>273</v>
      </c>
    </row>
    <row r="40" spans="1:17" ht="142.5" x14ac:dyDescent="0.25">
      <c r="A40" s="53">
        <v>35</v>
      </c>
      <c r="B40" s="50" t="s">
        <v>22</v>
      </c>
      <c r="C40" s="48" t="s">
        <v>151</v>
      </c>
      <c r="D40" s="49" t="s">
        <v>255</v>
      </c>
      <c r="E40" s="49" t="s">
        <v>332</v>
      </c>
      <c r="F40" s="49" t="s">
        <v>52</v>
      </c>
      <c r="G40" s="49" t="s">
        <v>125</v>
      </c>
      <c r="H40" s="49" t="s">
        <v>126</v>
      </c>
      <c r="I40" s="67" t="s">
        <v>127</v>
      </c>
      <c r="J40" s="50">
        <v>2</v>
      </c>
      <c r="K40" s="51">
        <v>43617</v>
      </c>
      <c r="L40" s="52">
        <v>43830</v>
      </c>
      <c r="M40" s="50">
        <v>24</v>
      </c>
      <c r="N40" s="53">
        <v>80</v>
      </c>
      <c r="O40" s="41" t="s">
        <v>316</v>
      </c>
      <c r="P40" s="41"/>
    </row>
    <row r="41" spans="1:17" ht="171" x14ac:dyDescent="0.25">
      <c r="A41" s="53">
        <v>36</v>
      </c>
      <c r="B41" s="50" t="s">
        <v>23</v>
      </c>
      <c r="C41" s="48" t="s">
        <v>151</v>
      </c>
      <c r="D41" s="49" t="s">
        <v>255</v>
      </c>
      <c r="E41" s="49" t="s">
        <v>333</v>
      </c>
      <c r="F41" s="49" t="s">
        <v>53</v>
      </c>
      <c r="G41" s="49" t="s">
        <v>128</v>
      </c>
      <c r="H41" s="49" t="s">
        <v>129</v>
      </c>
      <c r="I41" s="49" t="s">
        <v>130</v>
      </c>
      <c r="J41" s="50">
        <v>4</v>
      </c>
      <c r="K41" s="51">
        <v>43525</v>
      </c>
      <c r="L41" s="52">
        <v>43830</v>
      </c>
      <c r="M41" s="50">
        <v>40</v>
      </c>
      <c r="N41" s="54">
        <v>75</v>
      </c>
      <c r="O41" s="41" t="s">
        <v>324</v>
      </c>
      <c r="Q41" s="63"/>
    </row>
    <row r="42" spans="1:17" ht="142.5" hidden="1" x14ac:dyDescent="0.25">
      <c r="A42" s="79">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311</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310</v>
      </c>
      <c r="P44" s="41"/>
    </row>
    <row r="45" spans="1:17" ht="191.25" customHeight="1" x14ac:dyDescent="0.25">
      <c r="A45" s="79">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6" t="s">
        <v>289</v>
      </c>
      <c r="P45" s="66" t="s">
        <v>325</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6" t="s">
        <v>279</v>
      </c>
      <c r="P46" s="66"/>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6" t="s">
        <v>279</v>
      </c>
      <c r="P47" s="66"/>
    </row>
    <row r="48" spans="1:17" s="84" customFormat="1" ht="128.25" hidden="1" x14ac:dyDescent="0.25">
      <c r="A48" s="79">
        <v>43</v>
      </c>
      <c r="B48" s="80" t="s">
        <v>29</v>
      </c>
      <c r="C48" s="81" t="s">
        <v>152</v>
      </c>
      <c r="D48" s="55" t="s">
        <v>255</v>
      </c>
      <c r="E48" s="55" t="s">
        <v>46</v>
      </c>
      <c r="F48" s="55" t="s">
        <v>58</v>
      </c>
      <c r="G48" s="55" t="s">
        <v>90</v>
      </c>
      <c r="H48" s="55" t="s">
        <v>287</v>
      </c>
      <c r="I48" s="55" t="s">
        <v>286</v>
      </c>
      <c r="J48" s="80">
        <v>4</v>
      </c>
      <c r="K48" s="82">
        <v>43497</v>
      </c>
      <c r="L48" s="82">
        <v>43830</v>
      </c>
      <c r="M48" s="80">
        <v>44</v>
      </c>
      <c r="N48" s="79">
        <v>100</v>
      </c>
      <c r="O48" s="90" t="s">
        <v>285</v>
      </c>
      <c r="P48" s="90" t="s">
        <v>326</v>
      </c>
      <c r="Q48" s="89" t="s">
        <v>276</v>
      </c>
    </row>
    <row r="49" spans="1:16" s="84" customFormat="1" ht="128.25" hidden="1" x14ac:dyDescent="0.25">
      <c r="A49" s="53">
        <v>44</v>
      </c>
      <c r="B49" s="80" t="s">
        <v>29</v>
      </c>
      <c r="C49" s="81" t="s">
        <v>151</v>
      </c>
      <c r="D49" s="55" t="s">
        <v>255</v>
      </c>
      <c r="E49" s="55" t="s">
        <v>46</v>
      </c>
      <c r="F49" s="55" t="s">
        <v>58</v>
      </c>
      <c r="G49" s="55" t="s">
        <v>91</v>
      </c>
      <c r="H49" s="55" t="s">
        <v>92</v>
      </c>
      <c r="I49" s="55" t="s">
        <v>93</v>
      </c>
      <c r="J49" s="80">
        <v>100</v>
      </c>
      <c r="K49" s="82">
        <v>43481</v>
      </c>
      <c r="L49" s="82">
        <v>43830</v>
      </c>
      <c r="M49" s="80">
        <v>46</v>
      </c>
      <c r="N49" s="79">
        <v>100</v>
      </c>
      <c r="O49" s="83" t="s">
        <v>288</v>
      </c>
      <c r="P49" s="83" t="s">
        <v>327</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79">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284</v>
      </c>
      <c r="P51" s="40"/>
    </row>
    <row r="52" spans="1:16" s="84" customFormat="1" ht="142.5" hidden="1" x14ac:dyDescent="0.25">
      <c r="A52" s="53">
        <v>47</v>
      </c>
      <c r="B52" s="80" t="s">
        <v>147</v>
      </c>
      <c r="C52" s="81" t="s">
        <v>152</v>
      </c>
      <c r="D52" s="55" t="s">
        <v>255</v>
      </c>
      <c r="E52" s="55" t="s">
        <v>143</v>
      </c>
      <c r="F52" s="55" t="s">
        <v>61</v>
      </c>
      <c r="G52" s="55" t="s">
        <v>96</v>
      </c>
      <c r="H52" s="55" t="s">
        <v>287</v>
      </c>
      <c r="I52" s="55" t="s">
        <v>286</v>
      </c>
      <c r="J52" s="80">
        <v>4</v>
      </c>
      <c r="K52" s="82">
        <v>43497</v>
      </c>
      <c r="L52" s="82">
        <v>43830</v>
      </c>
      <c r="M52" s="80">
        <v>44</v>
      </c>
      <c r="N52" s="79">
        <v>100</v>
      </c>
      <c r="O52" s="90" t="s">
        <v>285</v>
      </c>
      <c r="P52" s="90" t="s">
        <v>326</v>
      </c>
    </row>
    <row r="53" spans="1:16" s="84" customFormat="1" ht="156.75" hidden="1" x14ac:dyDescent="0.25">
      <c r="A53" s="53">
        <v>48</v>
      </c>
      <c r="B53" s="80" t="s">
        <v>32</v>
      </c>
      <c r="C53" s="81" t="s">
        <v>152</v>
      </c>
      <c r="D53" s="55" t="s">
        <v>255</v>
      </c>
      <c r="E53" s="55" t="s">
        <v>47</v>
      </c>
      <c r="F53" s="55" t="s">
        <v>62</v>
      </c>
      <c r="G53" s="55" t="s">
        <v>97</v>
      </c>
      <c r="H53" s="55" t="s">
        <v>99</v>
      </c>
      <c r="I53" s="55" t="s">
        <v>98</v>
      </c>
      <c r="J53" s="80">
        <v>2</v>
      </c>
      <c r="K53" s="82">
        <v>43617</v>
      </c>
      <c r="L53" s="82">
        <v>43830</v>
      </c>
      <c r="M53" s="80">
        <v>22</v>
      </c>
      <c r="N53" s="79">
        <v>100</v>
      </c>
      <c r="O53" s="91" t="s">
        <v>330</v>
      </c>
      <c r="P53" s="91"/>
    </row>
    <row r="54" spans="1:16" ht="105" x14ac:dyDescent="0.25">
      <c r="A54" s="79">
        <v>49</v>
      </c>
      <c r="B54" s="262" t="s">
        <v>360</v>
      </c>
      <c r="C54" s="265" t="s">
        <v>361</v>
      </c>
      <c r="D54" s="265" t="s">
        <v>362</v>
      </c>
      <c r="E54" s="265" t="s">
        <v>363</v>
      </c>
      <c r="F54" s="268" t="s">
        <v>338</v>
      </c>
      <c r="G54" s="104" t="s">
        <v>339</v>
      </c>
      <c r="H54" s="104" t="s">
        <v>340</v>
      </c>
      <c r="I54" s="104" t="s">
        <v>341</v>
      </c>
      <c r="J54" s="58">
        <v>22</v>
      </c>
      <c r="K54" s="119">
        <v>43891</v>
      </c>
      <c r="L54" s="119">
        <v>44196</v>
      </c>
      <c r="M54" s="58">
        <v>43</v>
      </c>
      <c r="N54" s="58"/>
      <c r="O54" s="104" t="s">
        <v>342</v>
      </c>
      <c r="P54" s="120"/>
    </row>
    <row r="55" spans="1:16" ht="105" x14ac:dyDescent="0.25">
      <c r="A55" s="53">
        <v>50</v>
      </c>
      <c r="B55" s="263"/>
      <c r="C55" s="266"/>
      <c r="D55" s="266"/>
      <c r="E55" s="266"/>
      <c r="F55" s="268"/>
      <c r="G55" s="104" t="s">
        <v>343</v>
      </c>
      <c r="H55" s="104" t="s">
        <v>344</v>
      </c>
      <c r="I55" s="104" t="s">
        <v>345</v>
      </c>
      <c r="J55" s="58">
        <v>37</v>
      </c>
      <c r="K55" s="119">
        <v>43952</v>
      </c>
      <c r="L55" s="119">
        <v>44196</v>
      </c>
      <c r="M55" s="58"/>
      <c r="N55" s="58"/>
      <c r="O55" s="121"/>
      <c r="P55" s="120"/>
    </row>
    <row r="56" spans="1:16" ht="180" x14ac:dyDescent="0.25">
      <c r="A56" s="53">
        <v>51</v>
      </c>
      <c r="B56" s="263"/>
      <c r="C56" s="266"/>
      <c r="D56" s="266"/>
      <c r="E56" s="266"/>
      <c r="F56" s="268"/>
      <c r="G56" s="104" t="s">
        <v>346</v>
      </c>
      <c r="H56" s="104" t="s">
        <v>347</v>
      </c>
      <c r="I56" s="104" t="s">
        <v>348</v>
      </c>
      <c r="J56" s="58">
        <v>37</v>
      </c>
      <c r="K56" s="119">
        <v>43952</v>
      </c>
      <c r="L56" s="119">
        <v>44196</v>
      </c>
      <c r="M56" s="58"/>
      <c r="N56" s="58"/>
      <c r="O56" s="104" t="s">
        <v>349</v>
      </c>
      <c r="P56" s="120"/>
    </row>
    <row r="57" spans="1:16" ht="75" x14ac:dyDescent="0.25">
      <c r="A57" s="79">
        <v>52</v>
      </c>
      <c r="B57" s="264"/>
      <c r="C57" s="266"/>
      <c r="D57" s="266"/>
      <c r="E57" s="267"/>
      <c r="F57" s="268"/>
      <c r="G57" s="104" t="s">
        <v>350</v>
      </c>
      <c r="H57" s="104" t="s">
        <v>351</v>
      </c>
      <c r="I57" s="104" t="s">
        <v>352</v>
      </c>
      <c r="J57" s="58">
        <v>1</v>
      </c>
      <c r="K57" s="119">
        <v>43891</v>
      </c>
      <c r="L57" s="119">
        <v>44285</v>
      </c>
      <c r="M57" s="58"/>
      <c r="N57" s="58"/>
      <c r="O57" s="121"/>
      <c r="P57" s="120"/>
    </row>
    <row r="58" spans="1:16" ht="165" customHeight="1" x14ac:dyDescent="0.25">
      <c r="A58" s="53">
        <v>53</v>
      </c>
      <c r="B58" s="262" t="s">
        <v>364</v>
      </c>
      <c r="C58" s="266"/>
      <c r="D58" s="266"/>
      <c r="E58" s="269" t="s">
        <v>365</v>
      </c>
      <c r="F58" s="269" t="s">
        <v>353</v>
      </c>
      <c r="G58" s="100" t="s">
        <v>354</v>
      </c>
      <c r="H58" s="101" t="s">
        <v>355</v>
      </c>
      <c r="I58" s="101" t="s">
        <v>356</v>
      </c>
      <c r="J58" s="102">
        <v>1</v>
      </c>
      <c r="K58" s="103">
        <v>43891</v>
      </c>
      <c r="L58" s="103">
        <v>44012</v>
      </c>
      <c r="M58" s="58">
        <v>17</v>
      </c>
      <c r="N58" s="58"/>
      <c r="O58" s="121"/>
      <c r="P58" s="120"/>
    </row>
    <row r="59" spans="1:16" ht="135" x14ac:dyDescent="0.25">
      <c r="A59" s="53">
        <v>54</v>
      </c>
      <c r="B59" s="264"/>
      <c r="C59" s="267"/>
      <c r="D59" s="267"/>
      <c r="E59" s="269"/>
      <c r="F59" s="269"/>
      <c r="G59" s="100" t="s">
        <v>357</v>
      </c>
      <c r="H59" s="100" t="s">
        <v>358</v>
      </c>
      <c r="I59" s="104" t="s">
        <v>359</v>
      </c>
      <c r="J59" s="105">
        <v>1</v>
      </c>
      <c r="K59" s="103">
        <v>43891</v>
      </c>
      <c r="L59" s="103">
        <v>44196</v>
      </c>
      <c r="M59" s="58">
        <v>44</v>
      </c>
      <c r="N59" s="58"/>
      <c r="O59" s="121"/>
      <c r="P59" s="120"/>
    </row>
    <row r="60" spans="1:16" ht="165" x14ac:dyDescent="0.25">
      <c r="A60" s="79">
        <v>55</v>
      </c>
      <c r="B60" s="254">
        <v>14</v>
      </c>
      <c r="C60" s="256" t="s">
        <v>366</v>
      </c>
      <c r="D60" s="256" t="s">
        <v>367</v>
      </c>
      <c r="E60" s="259" t="s">
        <v>368</v>
      </c>
      <c r="F60" s="106" t="s">
        <v>369</v>
      </c>
      <c r="G60" s="107" t="s">
        <v>370</v>
      </c>
      <c r="H60" s="107" t="s">
        <v>371</v>
      </c>
      <c r="I60" s="106" t="s">
        <v>372</v>
      </c>
      <c r="J60" s="108">
        <v>50</v>
      </c>
      <c r="K60" s="109">
        <v>43862</v>
      </c>
      <c r="L60" s="109">
        <v>44196</v>
      </c>
      <c r="M60" s="108">
        <v>48</v>
      </c>
      <c r="N60" s="108"/>
      <c r="O60" s="108"/>
    </row>
    <row r="61" spans="1:16" ht="90" x14ac:dyDescent="0.25">
      <c r="A61" s="53">
        <v>56</v>
      </c>
      <c r="B61" s="255"/>
      <c r="C61" s="257"/>
      <c r="D61" s="258"/>
      <c r="E61" s="259"/>
      <c r="F61" s="106" t="s">
        <v>373</v>
      </c>
      <c r="G61" s="106" t="s">
        <v>374</v>
      </c>
      <c r="H61" s="107" t="s">
        <v>375</v>
      </c>
      <c r="I61" s="106" t="s">
        <v>376</v>
      </c>
      <c r="J61" s="108">
        <v>1</v>
      </c>
      <c r="K61" s="109">
        <v>43862</v>
      </c>
      <c r="L61" s="109">
        <v>44561</v>
      </c>
      <c r="M61" s="108">
        <v>101</v>
      </c>
      <c r="N61" s="108"/>
      <c r="O61" s="108"/>
    </row>
    <row r="62" spans="1:16" ht="210" x14ac:dyDescent="0.25">
      <c r="A62" s="53">
        <v>57</v>
      </c>
      <c r="B62" s="108">
        <v>15</v>
      </c>
      <c r="C62" s="106" t="s">
        <v>366</v>
      </c>
      <c r="D62" s="258"/>
      <c r="E62" s="106" t="s">
        <v>377</v>
      </c>
      <c r="F62" s="106" t="s">
        <v>378</v>
      </c>
      <c r="G62" s="107" t="s">
        <v>379</v>
      </c>
      <c r="H62" s="107" t="s">
        <v>380</v>
      </c>
      <c r="I62" s="107" t="s">
        <v>381</v>
      </c>
      <c r="J62" s="108">
        <v>5</v>
      </c>
      <c r="K62" s="109">
        <v>43862</v>
      </c>
      <c r="L62" s="109">
        <v>44196</v>
      </c>
      <c r="M62" s="108">
        <v>48</v>
      </c>
      <c r="N62" s="108"/>
      <c r="O62" s="108"/>
    </row>
    <row r="63" spans="1:16" ht="105.75" thickBot="1" x14ac:dyDescent="0.3">
      <c r="A63" s="79">
        <v>58</v>
      </c>
      <c r="B63" s="108">
        <v>32</v>
      </c>
      <c r="C63" s="106" t="s">
        <v>366</v>
      </c>
      <c r="D63" s="257"/>
      <c r="E63" s="106" t="s">
        <v>382</v>
      </c>
      <c r="F63" s="106" t="s">
        <v>383</v>
      </c>
      <c r="G63" s="106" t="s">
        <v>384</v>
      </c>
      <c r="H63" s="107" t="s">
        <v>385</v>
      </c>
      <c r="I63" s="106" t="s">
        <v>386</v>
      </c>
      <c r="J63" s="108">
        <v>1</v>
      </c>
      <c r="K63" s="115">
        <v>43862</v>
      </c>
      <c r="L63" s="115">
        <v>44196</v>
      </c>
      <c r="M63" s="108">
        <v>48</v>
      </c>
      <c r="N63" s="108"/>
      <c r="O63" s="108"/>
    </row>
    <row r="64" spans="1:16" ht="314.25" thickBot="1" x14ac:dyDescent="0.3">
      <c r="A64" s="53">
        <v>59</v>
      </c>
      <c r="B64" s="117" t="s">
        <v>387</v>
      </c>
      <c r="C64" s="118" t="s">
        <v>151</v>
      </c>
      <c r="D64" s="116" t="s">
        <v>388</v>
      </c>
      <c r="E64" s="110" t="s">
        <v>389</v>
      </c>
      <c r="F64" s="116" t="s">
        <v>390</v>
      </c>
      <c r="G64" s="116" t="s">
        <v>391</v>
      </c>
      <c r="H64" s="116" t="s">
        <v>392</v>
      </c>
      <c r="I64" s="116" t="s">
        <v>393</v>
      </c>
      <c r="J64" s="122">
        <v>1</v>
      </c>
      <c r="K64" s="123">
        <v>43831</v>
      </c>
      <c r="L64" s="123">
        <v>44196</v>
      </c>
    </row>
    <row r="65" spans="1:12" ht="195.75" thickBot="1" x14ac:dyDescent="0.3">
      <c r="A65" s="53">
        <v>60</v>
      </c>
      <c r="B65" s="124" t="s">
        <v>17</v>
      </c>
      <c r="C65" s="125" t="s">
        <v>151</v>
      </c>
      <c r="D65" s="116" t="s">
        <v>388</v>
      </c>
      <c r="E65" s="101" t="s">
        <v>394</v>
      </c>
      <c r="F65" s="101" t="s">
        <v>395</v>
      </c>
      <c r="G65" s="126" t="s">
        <v>396</v>
      </c>
      <c r="H65" s="126" t="s">
        <v>397</v>
      </c>
      <c r="I65" s="126" t="s">
        <v>398</v>
      </c>
      <c r="J65" s="102">
        <v>2</v>
      </c>
      <c r="K65" s="127">
        <v>43831</v>
      </c>
      <c r="L65" s="127">
        <v>44196</v>
      </c>
    </row>
    <row r="66" spans="1:12" ht="409.6" thickBot="1" x14ac:dyDescent="0.3">
      <c r="A66" s="79">
        <v>61</v>
      </c>
      <c r="B66" s="124" t="s">
        <v>18</v>
      </c>
      <c r="C66" s="125" t="s">
        <v>151</v>
      </c>
      <c r="D66" s="116" t="s">
        <v>388</v>
      </c>
      <c r="E66" s="111" t="s">
        <v>399</v>
      </c>
      <c r="F66" s="101" t="s">
        <v>400</v>
      </c>
      <c r="G66" s="126" t="s">
        <v>401</v>
      </c>
      <c r="H66" s="126" t="s">
        <v>402</v>
      </c>
      <c r="I66" s="126" t="s">
        <v>403</v>
      </c>
      <c r="J66" s="102">
        <v>4</v>
      </c>
      <c r="K66" s="127">
        <v>43831</v>
      </c>
      <c r="L66" s="127">
        <v>44196</v>
      </c>
    </row>
    <row r="67" spans="1:12" ht="314.25" thickBot="1" x14ac:dyDescent="0.3">
      <c r="A67" s="53">
        <v>62</v>
      </c>
      <c r="B67" s="124" t="s">
        <v>19</v>
      </c>
      <c r="C67" s="125" t="s">
        <v>151</v>
      </c>
      <c r="D67" s="116" t="s">
        <v>388</v>
      </c>
      <c r="E67" s="112" t="s">
        <v>404</v>
      </c>
      <c r="F67" s="111" t="s">
        <v>405</v>
      </c>
      <c r="G67" s="128" t="s">
        <v>64</v>
      </c>
      <c r="H67" s="128" t="s">
        <v>65</v>
      </c>
      <c r="I67" s="128" t="s">
        <v>66</v>
      </c>
      <c r="J67" s="129">
        <v>100</v>
      </c>
      <c r="K67" s="127">
        <v>43831</v>
      </c>
      <c r="L67" s="127">
        <v>44196</v>
      </c>
    </row>
    <row r="68" spans="1:12" ht="271.5" thickBot="1" x14ac:dyDescent="0.3">
      <c r="A68" s="53">
        <v>63</v>
      </c>
      <c r="B68" s="124" t="s">
        <v>20</v>
      </c>
      <c r="C68" s="125" t="s">
        <v>151</v>
      </c>
      <c r="D68" s="116" t="s">
        <v>388</v>
      </c>
      <c r="E68" s="111" t="s">
        <v>406</v>
      </c>
      <c r="F68" s="130" t="s">
        <v>407</v>
      </c>
      <c r="G68" s="128" t="s">
        <v>64</v>
      </c>
      <c r="H68" s="128" t="s">
        <v>65</v>
      </c>
      <c r="I68" s="128" t="s">
        <v>66</v>
      </c>
      <c r="J68" s="129">
        <v>100</v>
      </c>
      <c r="K68" s="127">
        <v>43831</v>
      </c>
      <c r="L68" s="127">
        <v>44196</v>
      </c>
    </row>
    <row r="69" spans="1:12" ht="300" thickBot="1" x14ac:dyDescent="0.3">
      <c r="A69" s="79">
        <v>64</v>
      </c>
      <c r="B69" s="124" t="s">
        <v>21</v>
      </c>
      <c r="C69" s="125" t="s">
        <v>151</v>
      </c>
      <c r="D69" s="116" t="s">
        <v>388</v>
      </c>
      <c r="E69" s="111" t="s">
        <v>408</v>
      </c>
      <c r="F69" s="131" t="s">
        <v>409</v>
      </c>
      <c r="G69" s="128" t="s">
        <v>410</v>
      </c>
      <c r="H69" s="128" t="s">
        <v>411</v>
      </c>
      <c r="I69" s="128" t="s">
        <v>412</v>
      </c>
      <c r="J69" s="129">
        <v>3</v>
      </c>
      <c r="K69" s="127">
        <v>43831</v>
      </c>
      <c r="L69" s="127">
        <v>44196</v>
      </c>
    </row>
    <row r="70" spans="1:12" ht="328.5" thickBot="1" x14ac:dyDescent="0.3">
      <c r="A70" s="53">
        <v>65</v>
      </c>
      <c r="B70" s="124" t="s">
        <v>22</v>
      </c>
      <c r="C70" s="125" t="s">
        <v>151</v>
      </c>
      <c r="D70" s="116" t="s">
        <v>388</v>
      </c>
      <c r="E70" s="111" t="s">
        <v>413</v>
      </c>
      <c r="F70" s="132" t="s">
        <v>414</v>
      </c>
      <c r="G70" s="126" t="s">
        <v>415</v>
      </c>
      <c r="H70" s="126" t="s">
        <v>416</v>
      </c>
      <c r="I70" s="126" t="s">
        <v>417</v>
      </c>
      <c r="J70" s="129">
        <v>1</v>
      </c>
      <c r="K70" s="127">
        <v>43831</v>
      </c>
      <c r="L70" s="127">
        <v>44196</v>
      </c>
    </row>
    <row r="71" spans="1:12" ht="214.5" thickBot="1" x14ac:dyDescent="0.3">
      <c r="A71" s="53">
        <v>66</v>
      </c>
      <c r="B71" s="124" t="s">
        <v>23</v>
      </c>
      <c r="C71" s="125" t="s">
        <v>151</v>
      </c>
      <c r="D71" s="116" t="s">
        <v>388</v>
      </c>
      <c r="E71" s="111" t="s">
        <v>418</v>
      </c>
      <c r="F71" s="112" t="s">
        <v>419</v>
      </c>
      <c r="G71" s="126" t="s">
        <v>420</v>
      </c>
      <c r="H71" s="126" t="s">
        <v>421</v>
      </c>
      <c r="I71" s="126" t="s">
        <v>422</v>
      </c>
      <c r="J71" s="133">
        <v>1</v>
      </c>
      <c r="K71" s="127">
        <v>43831</v>
      </c>
      <c r="L71" s="127">
        <v>44196</v>
      </c>
    </row>
    <row r="72" spans="1:12" ht="314.25" thickBot="1" x14ac:dyDescent="0.3">
      <c r="A72" s="79">
        <v>67</v>
      </c>
      <c r="B72" s="134" t="s">
        <v>423</v>
      </c>
      <c r="C72" s="125" t="s">
        <v>151</v>
      </c>
      <c r="D72" s="116" t="s">
        <v>388</v>
      </c>
      <c r="E72" s="111" t="s">
        <v>424</v>
      </c>
      <c r="F72" s="101" t="s">
        <v>425</v>
      </c>
      <c r="G72" s="126" t="s">
        <v>426</v>
      </c>
      <c r="H72" s="126" t="s">
        <v>427</v>
      </c>
      <c r="I72" s="126" t="s">
        <v>428</v>
      </c>
      <c r="J72" s="135">
        <v>1</v>
      </c>
      <c r="K72" s="127">
        <v>43831</v>
      </c>
      <c r="L72" s="127">
        <v>44196</v>
      </c>
    </row>
    <row r="73" spans="1:12" ht="297.75" thickBot="1" x14ac:dyDescent="0.3">
      <c r="A73" s="53">
        <v>68</v>
      </c>
      <c r="B73" s="124" t="s">
        <v>429</v>
      </c>
      <c r="C73" s="125" t="s">
        <v>151</v>
      </c>
      <c r="D73" s="116" t="s">
        <v>388</v>
      </c>
      <c r="E73" s="111" t="s">
        <v>430</v>
      </c>
      <c r="F73" s="113" t="s">
        <v>431</v>
      </c>
      <c r="G73" s="126" t="s">
        <v>432</v>
      </c>
      <c r="H73" s="126" t="s">
        <v>433</v>
      </c>
      <c r="I73" s="126" t="s">
        <v>434</v>
      </c>
      <c r="J73" s="133">
        <v>1</v>
      </c>
      <c r="K73" s="127" t="s">
        <v>435</v>
      </c>
      <c r="L73" s="127" t="s">
        <v>435</v>
      </c>
    </row>
    <row r="74" spans="1:12" ht="409.6" thickBot="1" x14ac:dyDescent="0.3">
      <c r="A74" s="53">
        <v>69</v>
      </c>
      <c r="B74" s="124" t="s">
        <v>436</v>
      </c>
      <c r="C74" s="125" t="s">
        <v>151</v>
      </c>
      <c r="D74" s="116" t="s">
        <v>388</v>
      </c>
      <c r="E74" s="111" t="s">
        <v>437</v>
      </c>
      <c r="F74" s="111" t="s">
        <v>438</v>
      </c>
      <c r="G74" s="126" t="s">
        <v>439</v>
      </c>
      <c r="H74" s="126" t="s">
        <v>440</v>
      </c>
      <c r="I74" s="126" t="s">
        <v>441</v>
      </c>
      <c r="J74" s="135">
        <v>4</v>
      </c>
      <c r="K74" s="127">
        <v>43831</v>
      </c>
      <c r="L74" s="127">
        <v>44196</v>
      </c>
    </row>
    <row r="75" spans="1:12" ht="409.6" thickBot="1" x14ac:dyDescent="0.3">
      <c r="A75" s="44">
        <v>70</v>
      </c>
      <c r="B75" s="124" t="s">
        <v>442</v>
      </c>
      <c r="C75" s="125" t="s">
        <v>151</v>
      </c>
      <c r="D75" s="116" t="s">
        <v>388</v>
      </c>
      <c r="E75" s="111" t="s">
        <v>443</v>
      </c>
      <c r="F75" s="111" t="s">
        <v>444</v>
      </c>
      <c r="G75" s="126" t="s">
        <v>445</v>
      </c>
      <c r="H75" s="126" t="s">
        <v>446</v>
      </c>
      <c r="I75" s="126" t="s">
        <v>447</v>
      </c>
      <c r="J75" s="102">
        <v>2</v>
      </c>
      <c r="K75" s="127">
        <v>43831</v>
      </c>
      <c r="L75" s="127">
        <v>44196</v>
      </c>
    </row>
    <row r="76" spans="1:12" ht="114.75" thickBot="1" x14ac:dyDescent="0.3">
      <c r="A76" s="44">
        <v>71</v>
      </c>
      <c r="B76" s="124" t="s">
        <v>448</v>
      </c>
      <c r="C76" s="125" t="s">
        <v>151</v>
      </c>
      <c r="D76" s="116" t="s">
        <v>388</v>
      </c>
      <c r="E76" s="111" t="s">
        <v>449</v>
      </c>
      <c r="F76" s="111" t="s">
        <v>450</v>
      </c>
      <c r="G76" s="126" t="s">
        <v>451</v>
      </c>
      <c r="H76" s="126" t="s">
        <v>452</v>
      </c>
      <c r="I76" s="126" t="s">
        <v>422</v>
      </c>
      <c r="J76" s="136">
        <v>1</v>
      </c>
      <c r="K76" s="127">
        <v>43831</v>
      </c>
      <c r="L76" s="127">
        <v>44196</v>
      </c>
    </row>
    <row r="77" spans="1:12" ht="328.5" thickBot="1" x14ac:dyDescent="0.3">
      <c r="A77" s="53">
        <v>72</v>
      </c>
      <c r="B77" s="124" t="s">
        <v>453</v>
      </c>
      <c r="C77" s="125" t="s">
        <v>151</v>
      </c>
      <c r="D77" s="116" t="s">
        <v>388</v>
      </c>
      <c r="E77" s="111" t="s">
        <v>454</v>
      </c>
      <c r="F77" s="111" t="s">
        <v>455</v>
      </c>
      <c r="G77" s="126" t="s">
        <v>456</v>
      </c>
      <c r="H77" s="126" t="s">
        <v>457</v>
      </c>
      <c r="I77" s="126" t="s">
        <v>458</v>
      </c>
      <c r="J77" s="133">
        <v>1</v>
      </c>
      <c r="K77" s="127">
        <v>43831</v>
      </c>
      <c r="L77" s="127">
        <v>44196</v>
      </c>
    </row>
    <row r="78" spans="1:12" ht="409.5" x14ac:dyDescent="0.25">
      <c r="A78" s="44">
        <v>73</v>
      </c>
      <c r="B78" s="124" t="s">
        <v>459</v>
      </c>
      <c r="C78" s="125" t="s">
        <v>152</v>
      </c>
      <c r="D78" s="116" t="s">
        <v>388</v>
      </c>
      <c r="E78" s="114" t="s">
        <v>460</v>
      </c>
      <c r="F78" s="114" t="s">
        <v>461</v>
      </c>
      <c r="G78" s="101" t="s">
        <v>462</v>
      </c>
      <c r="H78" s="101" t="s">
        <v>463</v>
      </c>
      <c r="I78" s="101" t="s">
        <v>464</v>
      </c>
      <c r="J78" s="125" t="s">
        <v>465</v>
      </c>
      <c r="K78" s="127">
        <v>43831</v>
      </c>
      <c r="L78" s="127">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4:N52"/>
  <sheetViews>
    <sheetView tabSelected="1" topLeftCell="C3" zoomScale="78" zoomScaleNormal="78" workbookViewId="0">
      <pane ySplit="2" topLeftCell="A12" activePane="bottomLeft" state="frozen"/>
      <selection activeCell="H3" sqref="H3"/>
      <selection pane="bottomLeft" activeCell="M12" sqref="M12"/>
    </sheetView>
  </sheetViews>
  <sheetFormatPr baseColWidth="10" defaultColWidth="11.42578125" defaultRowHeight="15.75" x14ac:dyDescent="0.25"/>
  <cols>
    <col min="1" max="1" width="19.5703125" style="138" customWidth="1"/>
    <col min="2" max="2" width="15.28515625" style="141" customWidth="1"/>
    <col min="3" max="3" width="22.5703125" style="141" customWidth="1"/>
    <col min="4" max="4" width="29.7109375" style="138" customWidth="1"/>
    <col min="5" max="5" width="24.85546875" style="138" customWidth="1"/>
    <col min="6" max="6" width="20.85546875" style="138" customWidth="1"/>
    <col min="7" max="7" width="20.5703125" style="138" customWidth="1"/>
    <col min="8" max="8" width="11.5703125" style="138" customWidth="1"/>
    <col min="9" max="9" width="14.42578125" style="138" customWidth="1"/>
    <col min="10" max="10" width="16.5703125" style="138" customWidth="1"/>
    <col min="11" max="11" width="11.5703125" style="138" customWidth="1"/>
    <col min="12" max="12" width="11.5703125" style="138" bestFit="1" customWidth="1"/>
    <col min="13" max="13" width="47.5703125" style="140" customWidth="1"/>
    <col min="14" max="14" width="59" style="138" customWidth="1"/>
    <col min="15" max="16384" width="11.42578125" style="138"/>
  </cols>
  <sheetData>
    <row r="4" spans="1:13" ht="110.25" x14ac:dyDescent="0.25">
      <c r="A4" s="139" t="s">
        <v>470</v>
      </c>
      <c r="B4" s="142" t="s">
        <v>0</v>
      </c>
      <c r="C4" s="142" t="s">
        <v>1</v>
      </c>
      <c r="D4" s="137" t="s">
        <v>2</v>
      </c>
      <c r="E4" s="137" t="s">
        <v>3</v>
      </c>
      <c r="F4" s="137" t="s">
        <v>4</v>
      </c>
      <c r="G4" s="137" t="s">
        <v>5</v>
      </c>
      <c r="H4" s="137" t="s">
        <v>6</v>
      </c>
      <c r="I4" s="137" t="s">
        <v>7</v>
      </c>
      <c r="J4" s="137" t="s">
        <v>8</v>
      </c>
      <c r="K4" s="137" t="s">
        <v>9</v>
      </c>
      <c r="L4" s="137" t="s">
        <v>155</v>
      </c>
      <c r="M4" s="198" t="s">
        <v>585</v>
      </c>
    </row>
    <row r="5" spans="1:13" s="145" customFormat="1" ht="343.5" hidden="1" customHeight="1" x14ac:dyDescent="0.25">
      <c r="B5" s="146" t="s">
        <v>89</v>
      </c>
      <c r="C5" s="147" t="s">
        <v>44</v>
      </c>
      <c r="D5" s="148" t="s">
        <v>134</v>
      </c>
      <c r="E5" s="148" t="s">
        <v>83</v>
      </c>
      <c r="F5" s="148" t="s">
        <v>135</v>
      </c>
      <c r="G5" s="148" t="s">
        <v>84</v>
      </c>
      <c r="H5" s="149">
        <v>80</v>
      </c>
      <c r="I5" s="150">
        <v>43524</v>
      </c>
      <c r="J5" s="150">
        <v>43827</v>
      </c>
      <c r="K5" s="149">
        <v>40</v>
      </c>
      <c r="L5" s="151">
        <v>100</v>
      </c>
      <c r="M5" s="237" t="s">
        <v>590</v>
      </c>
    </row>
    <row r="6" spans="1:13" s="145" customFormat="1" ht="220.5" hidden="1" x14ac:dyDescent="0.25">
      <c r="A6" s="190"/>
      <c r="B6" s="146" t="s">
        <v>12</v>
      </c>
      <c r="C6" s="147" t="s">
        <v>331</v>
      </c>
      <c r="D6" s="148" t="s">
        <v>103</v>
      </c>
      <c r="E6" s="148" t="s">
        <v>64</v>
      </c>
      <c r="F6" s="148" t="s">
        <v>65</v>
      </c>
      <c r="G6" s="148" t="s">
        <v>66</v>
      </c>
      <c r="H6" s="149">
        <v>100</v>
      </c>
      <c r="I6" s="150">
        <v>43481</v>
      </c>
      <c r="J6" s="150">
        <v>43830</v>
      </c>
      <c r="K6" s="149">
        <v>46</v>
      </c>
      <c r="L6" s="151">
        <v>100</v>
      </c>
      <c r="M6" s="165" t="s">
        <v>519</v>
      </c>
    </row>
    <row r="7" spans="1:13" s="145" customFormat="1" ht="256.5" hidden="1" x14ac:dyDescent="0.25">
      <c r="A7" s="191"/>
      <c r="B7" s="146" t="s">
        <v>14</v>
      </c>
      <c r="C7" s="147" t="s">
        <v>115</v>
      </c>
      <c r="D7" s="148" t="s">
        <v>105</v>
      </c>
      <c r="E7" s="148" t="s">
        <v>116</v>
      </c>
      <c r="F7" s="148" t="s">
        <v>107</v>
      </c>
      <c r="G7" s="148" t="s">
        <v>108</v>
      </c>
      <c r="H7" s="149">
        <v>100</v>
      </c>
      <c r="I7" s="150">
        <v>43525</v>
      </c>
      <c r="J7" s="150">
        <v>43830</v>
      </c>
      <c r="K7" s="149">
        <v>40</v>
      </c>
      <c r="L7" s="151">
        <v>100</v>
      </c>
      <c r="M7" s="152" t="s">
        <v>520</v>
      </c>
    </row>
    <row r="8" spans="1:13" s="145" customFormat="1" ht="298.5" hidden="1" customHeight="1" x14ac:dyDescent="0.25">
      <c r="B8" s="146" t="s">
        <v>22</v>
      </c>
      <c r="C8" s="147" t="s">
        <v>332</v>
      </c>
      <c r="D8" s="148" t="s">
        <v>52</v>
      </c>
      <c r="E8" s="148" t="s">
        <v>125</v>
      </c>
      <c r="F8" s="148" t="s">
        <v>126</v>
      </c>
      <c r="G8" s="148" t="s">
        <v>127</v>
      </c>
      <c r="H8" s="149">
        <v>2</v>
      </c>
      <c r="I8" s="150">
        <v>43617</v>
      </c>
      <c r="J8" s="150">
        <v>43830</v>
      </c>
      <c r="K8" s="149">
        <v>24</v>
      </c>
      <c r="L8" s="151">
        <v>100</v>
      </c>
      <c r="M8" s="208" t="s">
        <v>527</v>
      </c>
    </row>
    <row r="9" spans="1:13" s="167" customFormat="1" ht="267.75" hidden="1" x14ac:dyDescent="0.25">
      <c r="A9" s="190"/>
      <c r="B9" s="183" t="s">
        <v>23</v>
      </c>
      <c r="C9" s="184" t="s">
        <v>333</v>
      </c>
      <c r="D9" s="185" t="s">
        <v>53</v>
      </c>
      <c r="E9" s="185" t="s">
        <v>128</v>
      </c>
      <c r="F9" s="185" t="s">
        <v>129</v>
      </c>
      <c r="G9" s="185" t="s">
        <v>130</v>
      </c>
      <c r="H9" s="186">
        <v>4</v>
      </c>
      <c r="I9" s="187">
        <v>43525</v>
      </c>
      <c r="J9" s="187">
        <v>43830</v>
      </c>
      <c r="K9" s="186">
        <v>40</v>
      </c>
      <c r="L9" s="188">
        <v>100</v>
      </c>
      <c r="M9" s="189" t="s">
        <v>521</v>
      </c>
    </row>
    <row r="10" spans="1:13" s="145" customFormat="1" ht="242.25" hidden="1" x14ac:dyDescent="0.25">
      <c r="A10" s="190"/>
      <c r="B10" s="153" t="s">
        <v>503</v>
      </c>
      <c r="C10" s="154" t="s">
        <v>502</v>
      </c>
      <c r="D10" s="154" t="s">
        <v>54</v>
      </c>
      <c r="E10" s="154" t="s">
        <v>133</v>
      </c>
      <c r="F10" s="154" t="s">
        <v>133</v>
      </c>
      <c r="G10" s="154" t="s">
        <v>79</v>
      </c>
      <c r="H10" s="155">
        <v>100</v>
      </c>
      <c r="I10" s="156">
        <v>43481</v>
      </c>
      <c r="J10" s="156">
        <v>43830</v>
      </c>
      <c r="K10" s="155">
        <v>46</v>
      </c>
      <c r="L10" s="157">
        <v>100</v>
      </c>
      <c r="M10" s="158" t="s">
        <v>505</v>
      </c>
    </row>
    <row r="11" spans="1:13" s="145" customFormat="1" ht="157.5" hidden="1" x14ac:dyDescent="0.25">
      <c r="A11" s="167"/>
      <c r="B11" s="159" t="s">
        <v>471</v>
      </c>
      <c r="C11" s="159" t="s">
        <v>472</v>
      </c>
      <c r="D11" s="192" t="s">
        <v>390</v>
      </c>
      <c r="E11" s="192" t="s">
        <v>391</v>
      </c>
      <c r="F11" s="192" t="s">
        <v>392</v>
      </c>
      <c r="G11" s="192" t="s">
        <v>393</v>
      </c>
      <c r="H11" s="193">
        <v>1</v>
      </c>
      <c r="I11" s="194">
        <v>43831</v>
      </c>
      <c r="J11" s="194">
        <v>44196</v>
      </c>
      <c r="K11" s="195">
        <v>52</v>
      </c>
      <c r="L11" s="195">
        <v>100</v>
      </c>
      <c r="M11" s="196" t="s">
        <v>522</v>
      </c>
    </row>
    <row r="12" spans="1:13" s="199" customFormat="1" ht="309" customHeight="1" x14ac:dyDescent="0.25">
      <c r="A12" s="239"/>
      <c r="B12" s="144" t="s">
        <v>525</v>
      </c>
      <c r="C12" s="203" t="s">
        <v>526</v>
      </c>
      <c r="D12" s="238" t="s">
        <v>395</v>
      </c>
      <c r="E12" s="200" t="s">
        <v>396</v>
      </c>
      <c r="F12" s="200" t="s">
        <v>397</v>
      </c>
      <c r="G12" s="200" t="s">
        <v>398</v>
      </c>
      <c r="H12" s="201">
        <v>2</v>
      </c>
      <c r="I12" s="240">
        <v>43831</v>
      </c>
      <c r="J12" s="240">
        <v>44196</v>
      </c>
      <c r="K12" s="241">
        <v>52</v>
      </c>
      <c r="L12" s="202">
        <v>80</v>
      </c>
      <c r="M12" s="242" t="s">
        <v>540</v>
      </c>
    </row>
    <row r="13" spans="1:13" s="145" customFormat="1" ht="315" hidden="1" x14ac:dyDescent="0.25">
      <c r="B13" s="159" t="s">
        <v>473</v>
      </c>
      <c r="C13" s="159" t="s">
        <v>474</v>
      </c>
      <c r="D13" s="209" t="s">
        <v>400</v>
      </c>
      <c r="E13" s="210" t="s">
        <v>401</v>
      </c>
      <c r="F13" s="210" t="s">
        <v>402</v>
      </c>
      <c r="G13" s="210" t="s">
        <v>403</v>
      </c>
      <c r="H13" s="211">
        <v>4</v>
      </c>
      <c r="I13" s="212">
        <v>43831</v>
      </c>
      <c r="J13" s="212">
        <v>44196</v>
      </c>
      <c r="K13" s="213">
        <v>52</v>
      </c>
      <c r="L13" s="214">
        <v>1</v>
      </c>
      <c r="M13" s="215" t="s">
        <v>535</v>
      </c>
    </row>
    <row r="14" spans="1:13" s="145" customFormat="1" ht="252" hidden="1" x14ac:dyDescent="0.25">
      <c r="A14" s="167"/>
      <c r="B14" s="159" t="s">
        <v>476</v>
      </c>
      <c r="C14" s="159" t="s">
        <v>475</v>
      </c>
      <c r="D14" s="164" t="s">
        <v>405</v>
      </c>
      <c r="E14" s="160" t="s">
        <v>64</v>
      </c>
      <c r="F14" s="160" t="s">
        <v>65</v>
      </c>
      <c r="G14" s="160" t="s">
        <v>66</v>
      </c>
      <c r="H14" s="161">
        <v>100</v>
      </c>
      <c r="I14" s="162">
        <v>43831</v>
      </c>
      <c r="J14" s="162">
        <v>44196</v>
      </c>
      <c r="K14" s="163">
        <v>52</v>
      </c>
      <c r="L14" s="163">
        <v>100</v>
      </c>
      <c r="M14" s="165" t="s">
        <v>519</v>
      </c>
    </row>
    <row r="15" spans="1:13" s="145" customFormat="1" ht="220.5" hidden="1" x14ac:dyDescent="0.25">
      <c r="A15" s="167"/>
      <c r="B15" s="159" t="s">
        <v>477</v>
      </c>
      <c r="C15" s="159" t="s">
        <v>478</v>
      </c>
      <c r="D15" s="166" t="s">
        <v>483</v>
      </c>
      <c r="E15" s="160" t="s">
        <v>64</v>
      </c>
      <c r="F15" s="160" t="s">
        <v>65</v>
      </c>
      <c r="G15" s="160" t="s">
        <v>66</v>
      </c>
      <c r="H15" s="161">
        <v>100</v>
      </c>
      <c r="I15" s="162">
        <v>43831</v>
      </c>
      <c r="J15" s="162">
        <v>44196</v>
      </c>
      <c r="K15" s="163">
        <v>52</v>
      </c>
      <c r="L15" s="163">
        <v>100</v>
      </c>
      <c r="M15" s="165" t="s">
        <v>519</v>
      </c>
    </row>
    <row r="16" spans="1:13" s="167" customFormat="1" ht="283.5" hidden="1" x14ac:dyDescent="0.25">
      <c r="B16" s="168" t="s">
        <v>482</v>
      </c>
      <c r="C16" s="168" t="s">
        <v>479</v>
      </c>
      <c r="D16" s="169" t="s">
        <v>409</v>
      </c>
      <c r="E16" s="170" t="s">
        <v>410</v>
      </c>
      <c r="F16" s="170" t="s">
        <v>411</v>
      </c>
      <c r="G16" s="170" t="s">
        <v>412</v>
      </c>
      <c r="H16" s="171">
        <v>3</v>
      </c>
      <c r="I16" s="172">
        <v>43831</v>
      </c>
      <c r="J16" s="172">
        <v>44196</v>
      </c>
      <c r="K16" s="173">
        <v>52</v>
      </c>
      <c r="L16" s="173">
        <v>100</v>
      </c>
      <c r="M16" s="169" t="s">
        <v>523</v>
      </c>
    </row>
    <row r="17" spans="1:14" s="145" customFormat="1" ht="236.25" hidden="1" x14ac:dyDescent="0.25">
      <c r="B17" s="159" t="s">
        <v>481</v>
      </c>
      <c r="C17" s="159" t="s">
        <v>480</v>
      </c>
      <c r="D17" s="152" t="s">
        <v>414</v>
      </c>
      <c r="E17" s="160" t="s">
        <v>415</v>
      </c>
      <c r="F17" s="160" t="s">
        <v>469</v>
      </c>
      <c r="G17" s="160" t="s">
        <v>417</v>
      </c>
      <c r="H17" s="161">
        <v>1</v>
      </c>
      <c r="I17" s="162">
        <v>43831</v>
      </c>
      <c r="J17" s="162">
        <v>44196</v>
      </c>
      <c r="K17" s="163">
        <v>52</v>
      </c>
      <c r="L17" s="163">
        <v>100</v>
      </c>
      <c r="M17" s="244" t="s">
        <v>586</v>
      </c>
      <c r="N17" s="145" t="s">
        <v>541</v>
      </c>
    </row>
    <row r="18" spans="1:14" s="145" customFormat="1" ht="189" hidden="1" x14ac:dyDescent="0.25">
      <c r="B18" s="159" t="s">
        <v>484</v>
      </c>
      <c r="C18" s="159" t="s">
        <v>485</v>
      </c>
      <c r="D18" s="152" t="s">
        <v>419</v>
      </c>
      <c r="E18" s="160" t="s">
        <v>420</v>
      </c>
      <c r="F18" s="160" t="s">
        <v>421</v>
      </c>
      <c r="G18" s="160" t="s">
        <v>422</v>
      </c>
      <c r="H18" s="216">
        <v>1</v>
      </c>
      <c r="I18" s="162">
        <v>43831</v>
      </c>
      <c r="J18" s="162">
        <v>44196</v>
      </c>
      <c r="K18" s="163">
        <v>52</v>
      </c>
      <c r="L18" s="163">
        <v>100</v>
      </c>
      <c r="M18" s="217" t="s">
        <v>536</v>
      </c>
    </row>
    <row r="19" spans="1:14" s="145" customFormat="1" ht="299.25" hidden="1" x14ac:dyDescent="0.25">
      <c r="B19" s="159" t="s">
        <v>504</v>
      </c>
      <c r="C19" s="159" t="s">
        <v>486</v>
      </c>
      <c r="D19" s="148" t="s">
        <v>425</v>
      </c>
      <c r="E19" s="160" t="s">
        <v>426</v>
      </c>
      <c r="F19" s="160" t="s">
        <v>427</v>
      </c>
      <c r="G19" s="160" t="s">
        <v>428</v>
      </c>
      <c r="H19" s="161">
        <v>1</v>
      </c>
      <c r="I19" s="162">
        <v>43831</v>
      </c>
      <c r="J19" s="162">
        <v>44196</v>
      </c>
      <c r="K19" s="163">
        <v>52</v>
      </c>
      <c r="L19" s="163">
        <v>100</v>
      </c>
      <c r="M19" s="217" t="s">
        <v>587</v>
      </c>
    </row>
    <row r="20" spans="1:14" s="145" customFormat="1" ht="346.5" hidden="1" x14ac:dyDescent="0.25">
      <c r="B20" s="159" t="s">
        <v>498</v>
      </c>
      <c r="C20" s="159" t="s">
        <v>487</v>
      </c>
      <c r="D20" s="164" t="s">
        <v>431</v>
      </c>
      <c r="E20" s="160" t="s">
        <v>432</v>
      </c>
      <c r="F20" s="160" t="s">
        <v>433</v>
      </c>
      <c r="G20" s="160" t="s">
        <v>434</v>
      </c>
      <c r="H20" s="216">
        <v>1</v>
      </c>
      <c r="I20" s="162" t="s">
        <v>435</v>
      </c>
      <c r="J20" s="162" t="s">
        <v>435</v>
      </c>
      <c r="K20" s="163">
        <v>52</v>
      </c>
      <c r="L20" s="163">
        <v>100</v>
      </c>
      <c r="M20" s="218" t="s">
        <v>537</v>
      </c>
    </row>
    <row r="21" spans="1:14" s="145" customFormat="1" ht="330.75" hidden="1" x14ac:dyDescent="0.25">
      <c r="B21" s="159" t="s">
        <v>488</v>
      </c>
      <c r="C21" s="159" t="s">
        <v>489</v>
      </c>
      <c r="D21" s="164" t="s">
        <v>438</v>
      </c>
      <c r="E21" s="160" t="s">
        <v>439</v>
      </c>
      <c r="F21" s="160" t="s">
        <v>440</v>
      </c>
      <c r="G21" s="160" t="s">
        <v>441</v>
      </c>
      <c r="H21" s="161">
        <v>4</v>
      </c>
      <c r="I21" s="162">
        <v>43831</v>
      </c>
      <c r="J21" s="162">
        <v>44196</v>
      </c>
      <c r="K21" s="163">
        <v>52</v>
      </c>
      <c r="L21" s="163">
        <v>100</v>
      </c>
      <c r="M21" s="243" t="s">
        <v>588</v>
      </c>
    </row>
    <row r="22" spans="1:14" s="145" customFormat="1" ht="204.75" hidden="1" x14ac:dyDescent="0.25">
      <c r="B22" s="159" t="s">
        <v>490</v>
      </c>
      <c r="C22" s="159" t="s">
        <v>491</v>
      </c>
      <c r="D22" s="164" t="s">
        <v>508</v>
      </c>
      <c r="E22" s="160" t="s">
        <v>445</v>
      </c>
      <c r="F22" s="160" t="s">
        <v>446</v>
      </c>
      <c r="G22" s="160" t="s">
        <v>447</v>
      </c>
      <c r="H22" s="161">
        <v>2</v>
      </c>
      <c r="I22" s="162">
        <v>43831</v>
      </c>
      <c r="J22" s="162">
        <v>44196</v>
      </c>
      <c r="K22" s="163">
        <v>5</v>
      </c>
      <c r="L22" s="163">
        <v>100</v>
      </c>
      <c r="M22" s="243" t="s">
        <v>589</v>
      </c>
    </row>
    <row r="23" spans="1:14" s="145" customFormat="1" ht="157.5" hidden="1" x14ac:dyDescent="0.25">
      <c r="B23" s="159" t="s">
        <v>492</v>
      </c>
      <c r="C23" s="159" t="s">
        <v>493</v>
      </c>
      <c r="D23" s="164" t="s">
        <v>450</v>
      </c>
      <c r="E23" s="160" t="s">
        <v>451</v>
      </c>
      <c r="F23" s="160" t="s">
        <v>452</v>
      </c>
      <c r="G23" s="160" t="s">
        <v>422</v>
      </c>
      <c r="H23" s="216">
        <v>1</v>
      </c>
      <c r="I23" s="162">
        <v>43831</v>
      </c>
      <c r="J23" s="162">
        <v>44196</v>
      </c>
      <c r="K23" s="163">
        <v>52</v>
      </c>
      <c r="L23" s="163">
        <v>100</v>
      </c>
      <c r="M23" s="219" t="s">
        <v>538</v>
      </c>
    </row>
    <row r="24" spans="1:14" s="145" customFormat="1" ht="236.25" hidden="1" x14ac:dyDescent="0.25">
      <c r="B24" s="159" t="s">
        <v>495</v>
      </c>
      <c r="C24" s="159" t="s">
        <v>494</v>
      </c>
      <c r="D24" s="164" t="s">
        <v>455</v>
      </c>
      <c r="E24" s="160" t="s">
        <v>456</v>
      </c>
      <c r="F24" s="160" t="s">
        <v>457</v>
      </c>
      <c r="G24" s="160" t="s">
        <v>458</v>
      </c>
      <c r="H24" s="216">
        <v>1</v>
      </c>
      <c r="I24" s="162">
        <v>43831</v>
      </c>
      <c r="J24" s="162">
        <v>44196</v>
      </c>
      <c r="K24" s="163">
        <v>52</v>
      </c>
      <c r="L24" s="163">
        <v>100</v>
      </c>
      <c r="M24" s="220" t="s">
        <v>539</v>
      </c>
    </row>
    <row r="25" spans="1:14" s="167" customFormat="1" ht="220.5" hidden="1" customHeight="1" x14ac:dyDescent="0.25">
      <c r="B25" s="279" t="s">
        <v>496</v>
      </c>
      <c r="C25" s="282" t="s">
        <v>497</v>
      </c>
      <c r="D25" s="284" t="s">
        <v>461</v>
      </c>
      <c r="E25" s="287" t="s">
        <v>462</v>
      </c>
      <c r="F25" s="245" t="s">
        <v>509</v>
      </c>
      <c r="G25" s="245" t="s">
        <v>513</v>
      </c>
      <c r="H25" s="246">
        <v>1</v>
      </c>
      <c r="I25" s="247">
        <v>43831</v>
      </c>
      <c r="J25" s="247">
        <v>43889</v>
      </c>
      <c r="K25" s="248">
        <v>8</v>
      </c>
      <c r="L25" s="248">
        <v>100</v>
      </c>
      <c r="M25" s="249" t="s">
        <v>524</v>
      </c>
    </row>
    <row r="26" spans="1:14" s="167" customFormat="1" ht="94.5" hidden="1" x14ac:dyDescent="0.25">
      <c r="A26" s="251"/>
      <c r="B26" s="279"/>
      <c r="C26" s="282"/>
      <c r="D26" s="285"/>
      <c r="E26" s="288"/>
      <c r="F26" s="245" t="s">
        <v>510</v>
      </c>
      <c r="G26" s="245" t="s">
        <v>514</v>
      </c>
      <c r="H26" s="246">
        <v>1</v>
      </c>
      <c r="I26" s="247">
        <v>43831</v>
      </c>
      <c r="J26" s="247">
        <v>44196</v>
      </c>
      <c r="K26" s="248">
        <v>52</v>
      </c>
      <c r="L26" s="248">
        <v>100</v>
      </c>
      <c r="M26" s="249" t="s">
        <v>517</v>
      </c>
    </row>
    <row r="27" spans="1:14" s="145" customFormat="1" ht="110.25" hidden="1" x14ac:dyDescent="0.25">
      <c r="A27" s="251"/>
      <c r="B27" s="280"/>
      <c r="C27" s="282"/>
      <c r="D27" s="285"/>
      <c r="E27" s="288"/>
      <c r="F27" s="245" t="s">
        <v>511</v>
      </c>
      <c r="G27" s="245" t="s">
        <v>515</v>
      </c>
      <c r="H27" s="246">
        <v>12</v>
      </c>
      <c r="I27" s="247">
        <v>43831</v>
      </c>
      <c r="J27" s="247">
        <v>44196</v>
      </c>
      <c r="K27" s="248">
        <v>52</v>
      </c>
      <c r="L27" s="248">
        <v>100</v>
      </c>
      <c r="M27" s="250" t="s">
        <v>542</v>
      </c>
      <c r="N27" s="271"/>
    </row>
    <row r="28" spans="1:14" s="145" customFormat="1" ht="126" hidden="1" x14ac:dyDescent="0.25">
      <c r="A28" s="251"/>
      <c r="B28" s="281"/>
      <c r="C28" s="283"/>
      <c r="D28" s="286"/>
      <c r="E28" s="289"/>
      <c r="F28" s="245" t="s">
        <v>512</v>
      </c>
      <c r="G28" s="245" t="s">
        <v>516</v>
      </c>
      <c r="H28" s="246">
        <v>4</v>
      </c>
      <c r="I28" s="247">
        <v>43831</v>
      </c>
      <c r="J28" s="247">
        <v>44196</v>
      </c>
      <c r="K28" s="248">
        <v>52</v>
      </c>
      <c r="L28" s="248">
        <v>100</v>
      </c>
      <c r="M28" s="250" t="s">
        <v>518</v>
      </c>
      <c r="N28" s="271"/>
    </row>
    <row r="29" spans="1:14" s="145" customFormat="1" ht="120" hidden="1" customHeight="1" x14ac:dyDescent="0.25">
      <c r="B29" s="277" t="s">
        <v>500</v>
      </c>
      <c r="C29" s="275" t="s">
        <v>499</v>
      </c>
      <c r="D29" s="268" t="s">
        <v>338</v>
      </c>
      <c r="E29" s="221" t="s">
        <v>339</v>
      </c>
      <c r="F29" s="221" t="s">
        <v>340</v>
      </c>
      <c r="G29" s="221" t="s">
        <v>341</v>
      </c>
      <c r="H29" s="222">
        <v>22</v>
      </c>
      <c r="I29" s="223">
        <v>43891</v>
      </c>
      <c r="J29" s="223">
        <v>44196</v>
      </c>
      <c r="K29" s="222">
        <v>43</v>
      </c>
      <c r="L29" s="222">
        <v>100</v>
      </c>
      <c r="M29" s="224" t="s">
        <v>534</v>
      </c>
    </row>
    <row r="30" spans="1:14" s="145" customFormat="1" ht="135" hidden="1" x14ac:dyDescent="0.25">
      <c r="B30" s="277"/>
      <c r="C30" s="276"/>
      <c r="D30" s="268"/>
      <c r="E30" s="221" t="s">
        <v>343</v>
      </c>
      <c r="F30" s="221" t="s">
        <v>344</v>
      </c>
      <c r="G30" s="221" t="s">
        <v>345</v>
      </c>
      <c r="H30" s="222">
        <v>37</v>
      </c>
      <c r="I30" s="223">
        <v>43952</v>
      </c>
      <c r="J30" s="223">
        <v>44196</v>
      </c>
      <c r="K30" s="222"/>
      <c r="L30" s="222">
        <v>100</v>
      </c>
      <c r="M30" s="225" t="s">
        <v>532</v>
      </c>
    </row>
    <row r="31" spans="1:14" s="145" customFormat="1" ht="285" hidden="1" x14ac:dyDescent="0.25">
      <c r="B31" s="277"/>
      <c r="C31" s="276"/>
      <c r="D31" s="268"/>
      <c r="E31" s="221" t="s">
        <v>346</v>
      </c>
      <c r="F31" s="221" t="s">
        <v>347</v>
      </c>
      <c r="G31" s="221" t="s">
        <v>348</v>
      </c>
      <c r="H31" s="222">
        <v>37</v>
      </c>
      <c r="I31" s="223">
        <v>43952</v>
      </c>
      <c r="J31" s="223">
        <v>44196</v>
      </c>
      <c r="K31" s="222"/>
      <c r="L31" s="222">
        <v>100</v>
      </c>
      <c r="M31" s="226" t="s">
        <v>533</v>
      </c>
    </row>
    <row r="32" spans="1:14" s="167" customFormat="1" ht="225" hidden="1" x14ac:dyDescent="0.25">
      <c r="A32" s="197"/>
      <c r="B32" s="277"/>
      <c r="C32" s="276"/>
      <c r="D32" s="268"/>
      <c r="E32" s="174" t="s">
        <v>350</v>
      </c>
      <c r="F32" s="174" t="s">
        <v>351</v>
      </c>
      <c r="G32" s="174" t="s">
        <v>352</v>
      </c>
      <c r="H32" s="175">
        <v>1</v>
      </c>
      <c r="I32" s="176">
        <v>43891</v>
      </c>
      <c r="J32" s="176">
        <v>44285</v>
      </c>
      <c r="K32" s="175">
        <v>52</v>
      </c>
      <c r="L32" s="175">
        <v>100</v>
      </c>
      <c r="M32" s="177" t="s">
        <v>506</v>
      </c>
    </row>
    <row r="33" spans="1:13" s="167" customFormat="1" ht="135" hidden="1" x14ac:dyDescent="0.25">
      <c r="A33" s="197"/>
      <c r="B33" s="277"/>
      <c r="C33" s="178"/>
      <c r="D33" s="269" t="s">
        <v>353</v>
      </c>
      <c r="E33" s="179" t="s">
        <v>354</v>
      </c>
      <c r="F33" s="180" t="s">
        <v>355</v>
      </c>
      <c r="G33" s="180" t="s">
        <v>356</v>
      </c>
      <c r="H33" s="181">
        <v>1</v>
      </c>
      <c r="I33" s="182">
        <v>43891</v>
      </c>
      <c r="J33" s="182">
        <v>44012</v>
      </c>
      <c r="K33" s="175">
        <v>17</v>
      </c>
      <c r="L33" s="175">
        <v>100</v>
      </c>
      <c r="M33" s="179" t="s">
        <v>507</v>
      </c>
    </row>
    <row r="34" spans="1:13" s="145" customFormat="1" ht="210" hidden="1" x14ac:dyDescent="0.25">
      <c r="B34" s="227" t="s">
        <v>501</v>
      </c>
      <c r="C34" s="228" t="s">
        <v>365</v>
      </c>
      <c r="D34" s="269"/>
      <c r="E34" s="143" t="s">
        <v>357</v>
      </c>
      <c r="F34" s="143" t="s">
        <v>358</v>
      </c>
      <c r="G34" s="221" t="s">
        <v>359</v>
      </c>
      <c r="H34" s="229">
        <v>1</v>
      </c>
      <c r="I34" s="230">
        <v>43891</v>
      </c>
      <c r="J34" s="230">
        <v>44196</v>
      </c>
      <c r="K34" s="222">
        <v>44</v>
      </c>
      <c r="L34" s="222">
        <v>100</v>
      </c>
      <c r="M34" s="225" t="s">
        <v>528</v>
      </c>
    </row>
    <row r="35" spans="1:13" s="145" customFormat="1" ht="180" hidden="1" x14ac:dyDescent="0.25">
      <c r="B35" s="254">
        <v>14</v>
      </c>
      <c r="C35" s="278" t="s">
        <v>374</v>
      </c>
      <c r="D35" s="231" t="s">
        <v>369</v>
      </c>
      <c r="E35" s="232" t="s">
        <v>370</v>
      </c>
      <c r="F35" s="232" t="s">
        <v>371</v>
      </c>
      <c r="G35" s="231" t="s">
        <v>372</v>
      </c>
      <c r="H35" s="231">
        <v>50</v>
      </c>
      <c r="I35" s="233">
        <v>43862</v>
      </c>
      <c r="J35" s="233">
        <v>44196</v>
      </c>
      <c r="K35" s="231">
        <v>48</v>
      </c>
      <c r="L35" s="231">
        <v>100</v>
      </c>
      <c r="M35" s="225" t="s">
        <v>529</v>
      </c>
    </row>
    <row r="36" spans="1:13" s="199" customFormat="1" ht="131.25" customHeight="1" thickBot="1" x14ac:dyDescent="0.3">
      <c r="B36" s="255"/>
      <c r="C36" s="278"/>
      <c r="D36" s="204" t="s">
        <v>373</v>
      </c>
      <c r="E36" s="204" t="s">
        <v>374</v>
      </c>
      <c r="F36" s="205" t="s">
        <v>375</v>
      </c>
      <c r="G36" s="204" t="s">
        <v>376</v>
      </c>
      <c r="H36" s="204">
        <v>1</v>
      </c>
      <c r="I36" s="206">
        <v>43862</v>
      </c>
      <c r="J36" s="206">
        <v>44561</v>
      </c>
      <c r="K36" s="204">
        <v>101</v>
      </c>
      <c r="L36" s="204">
        <v>50</v>
      </c>
      <c r="M36" s="207" t="s">
        <v>591</v>
      </c>
    </row>
    <row r="37" spans="1:13" s="145" customFormat="1" ht="225.75" hidden="1" thickBot="1" x14ac:dyDescent="0.3">
      <c r="B37" s="222">
        <v>15</v>
      </c>
      <c r="C37" s="231" t="s">
        <v>377</v>
      </c>
      <c r="D37" s="231" t="s">
        <v>378</v>
      </c>
      <c r="E37" s="232" t="s">
        <v>379</v>
      </c>
      <c r="F37" s="232" t="s">
        <v>380</v>
      </c>
      <c r="G37" s="232" t="s">
        <v>381</v>
      </c>
      <c r="H37" s="231">
        <v>5</v>
      </c>
      <c r="I37" s="233">
        <v>43862</v>
      </c>
      <c r="J37" s="233">
        <v>44196</v>
      </c>
      <c r="K37" s="231">
        <v>48</v>
      </c>
      <c r="L37" s="231">
        <v>100</v>
      </c>
      <c r="M37" s="234" t="s">
        <v>530</v>
      </c>
    </row>
    <row r="38" spans="1:13" s="145" customFormat="1" ht="225.75" hidden="1" thickBot="1" x14ac:dyDescent="0.3">
      <c r="B38" s="222">
        <v>32</v>
      </c>
      <c r="C38" s="231" t="s">
        <v>382</v>
      </c>
      <c r="D38" s="231" t="s">
        <v>383</v>
      </c>
      <c r="E38" s="231" t="s">
        <v>384</v>
      </c>
      <c r="F38" s="232" t="s">
        <v>385</v>
      </c>
      <c r="G38" s="231" t="s">
        <v>386</v>
      </c>
      <c r="H38" s="231">
        <v>1</v>
      </c>
      <c r="I38" s="233">
        <v>43862</v>
      </c>
      <c r="J38" s="233">
        <v>44196</v>
      </c>
      <c r="K38" s="231">
        <v>48</v>
      </c>
      <c r="L38" s="231">
        <v>100</v>
      </c>
      <c r="M38" s="225" t="s">
        <v>531</v>
      </c>
    </row>
    <row r="39" spans="1:13" ht="314.25" customHeight="1" thickBot="1" x14ac:dyDescent="0.3">
      <c r="A39" s="235" t="s">
        <v>543</v>
      </c>
      <c r="B39" s="272" t="s">
        <v>544</v>
      </c>
      <c r="C39" s="235" t="s">
        <v>545</v>
      </c>
      <c r="D39" s="235" t="s">
        <v>546</v>
      </c>
      <c r="E39" s="235" t="s">
        <v>547</v>
      </c>
      <c r="F39" s="235" t="s">
        <v>548</v>
      </c>
      <c r="G39" s="235" t="s">
        <v>549</v>
      </c>
      <c r="H39" s="235">
        <v>1</v>
      </c>
      <c r="I39" s="236" t="s">
        <v>550</v>
      </c>
      <c r="J39" s="236" t="s">
        <v>551</v>
      </c>
      <c r="K39" s="235">
        <v>48</v>
      </c>
      <c r="L39" s="235"/>
      <c r="M39" s="235" t="s">
        <v>552</v>
      </c>
    </row>
    <row r="40" spans="1:13" ht="210.75" thickBot="1" x14ac:dyDescent="0.3">
      <c r="A40" s="235" t="s">
        <v>543</v>
      </c>
      <c r="B40" s="273"/>
      <c r="C40" s="235" t="s">
        <v>545</v>
      </c>
      <c r="D40" s="235" t="s">
        <v>546</v>
      </c>
      <c r="E40" s="235" t="s">
        <v>547</v>
      </c>
      <c r="F40" s="235" t="s">
        <v>553</v>
      </c>
      <c r="G40" s="235" t="s">
        <v>554</v>
      </c>
      <c r="H40" s="235">
        <v>9</v>
      </c>
      <c r="I40" s="236" t="s">
        <v>555</v>
      </c>
      <c r="J40" s="236" t="s">
        <v>551</v>
      </c>
      <c r="K40" s="235">
        <v>44</v>
      </c>
      <c r="L40" s="235"/>
      <c r="M40" s="235" t="s">
        <v>552</v>
      </c>
    </row>
    <row r="41" spans="1:13" ht="305.25" customHeight="1" thickBot="1" x14ac:dyDescent="0.3">
      <c r="A41" s="235" t="s">
        <v>543</v>
      </c>
      <c r="B41" s="273"/>
      <c r="C41" s="235" t="s">
        <v>545</v>
      </c>
      <c r="D41" s="235" t="s">
        <v>546</v>
      </c>
      <c r="E41" s="235" t="s">
        <v>547</v>
      </c>
      <c r="F41" s="235" t="s">
        <v>556</v>
      </c>
      <c r="G41" s="235" t="s">
        <v>557</v>
      </c>
      <c r="H41" s="235">
        <v>1</v>
      </c>
      <c r="I41" s="236" t="s">
        <v>558</v>
      </c>
      <c r="J41" s="236" t="s">
        <v>551</v>
      </c>
      <c r="K41" s="235">
        <v>48</v>
      </c>
      <c r="L41" s="235"/>
      <c r="M41" s="235" t="s">
        <v>552</v>
      </c>
    </row>
    <row r="42" spans="1:13" ht="297" customHeight="1" thickBot="1" x14ac:dyDescent="0.3">
      <c r="A42" s="235" t="s">
        <v>543</v>
      </c>
      <c r="B42" s="273"/>
      <c r="C42" s="235" t="s">
        <v>545</v>
      </c>
      <c r="D42" s="235" t="s">
        <v>546</v>
      </c>
      <c r="E42" s="235" t="s">
        <v>547</v>
      </c>
      <c r="F42" s="235" t="s">
        <v>559</v>
      </c>
      <c r="G42" s="235" t="s">
        <v>560</v>
      </c>
      <c r="H42" s="235">
        <v>6</v>
      </c>
      <c r="I42" s="236" t="s">
        <v>550</v>
      </c>
      <c r="J42" s="236" t="s">
        <v>551</v>
      </c>
      <c r="K42" s="235">
        <v>48</v>
      </c>
      <c r="L42" s="235"/>
      <c r="M42" s="235" t="s">
        <v>552</v>
      </c>
    </row>
    <row r="43" spans="1:13" ht="307.5" customHeight="1" thickBot="1" x14ac:dyDescent="0.3">
      <c r="A43" s="235" t="s">
        <v>543</v>
      </c>
      <c r="B43" s="274"/>
      <c r="C43" s="235" t="s">
        <v>545</v>
      </c>
      <c r="D43" s="235" t="s">
        <v>546</v>
      </c>
      <c r="E43" s="235" t="s">
        <v>547</v>
      </c>
      <c r="F43" s="235" t="s">
        <v>561</v>
      </c>
      <c r="G43" s="235" t="s">
        <v>562</v>
      </c>
      <c r="H43" s="235">
        <v>4</v>
      </c>
      <c r="I43" s="236" t="s">
        <v>550</v>
      </c>
      <c r="J43" s="236" t="s">
        <v>551</v>
      </c>
      <c r="K43" s="235">
        <v>48</v>
      </c>
      <c r="L43" s="235"/>
      <c r="M43" s="235" t="s">
        <v>552</v>
      </c>
    </row>
    <row r="44" spans="1:13" ht="282" customHeight="1" thickBot="1" x14ac:dyDescent="0.3">
      <c r="A44" s="235" t="s">
        <v>543</v>
      </c>
      <c r="B44" s="272" t="s">
        <v>563</v>
      </c>
      <c r="C44" s="235" t="s">
        <v>564</v>
      </c>
      <c r="D44" s="235" t="s">
        <v>565</v>
      </c>
      <c r="E44" s="235" t="s">
        <v>566</v>
      </c>
      <c r="F44" s="235" t="s">
        <v>567</v>
      </c>
      <c r="G44" s="235" t="s">
        <v>568</v>
      </c>
      <c r="H44" s="235">
        <v>1</v>
      </c>
      <c r="I44" s="236" t="s">
        <v>550</v>
      </c>
      <c r="J44" s="236" t="s">
        <v>551</v>
      </c>
      <c r="K44" s="235">
        <v>48</v>
      </c>
      <c r="L44" s="235"/>
      <c r="M44" s="235" t="s">
        <v>552</v>
      </c>
    </row>
    <row r="45" spans="1:13" ht="313.5" customHeight="1" thickBot="1" x14ac:dyDescent="0.3">
      <c r="A45" s="235" t="s">
        <v>543</v>
      </c>
      <c r="B45" s="273"/>
      <c r="C45" s="235" t="s">
        <v>564</v>
      </c>
      <c r="D45" s="235" t="s">
        <v>565</v>
      </c>
      <c r="E45" s="235" t="s">
        <v>566</v>
      </c>
      <c r="F45" s="235" t="s">
        <v>569</v>
      </c>
      <c r="G45" s="235" t="s">
        <v>554</v>
      </c>
      <c r="H45" s="235">
        <v>9</v>
      </c>
      <c r="I45" s="236" t="s">
        <v>555</v>
      </c>
      <c r="J45" s="236" t="s">
        <v>551</v>
      </c>
      <c r="K45" s="235">
        <v>44</v>
      </c>
      <c r="L45" s="235"/>
      <c r="M45" s="235" t="s">
        <v>552</v>
      </c>
    </row>
    <row r="46" spans="1:13" ht="285" customHeight="1" thickBot="1" x14ac:dyDescent="0.3">
      <c r="A46" s="235" t="s">
        <v>543</v>
      </c>
      <c r="B46" s="273"/>
      <c r="C46" s="235" t="s">
        <v>564</v>
      </c>
      <c r="D46" s="235" t="s">
        <v>565</v>
      </c>
      <c r="E46" s="235" t="s">
        <v>566</v>
      </c>
      <c r="F46" s="235" t="s">
        <v>570</v>
      </c>
      <c r="G46" s="235" t="s">
        <v>571</v>
      </c>
      <c r="H46" s="235">
        <v>1</v>
      </c>
      <c r="I46" s="236" t="s">
        <v>572</v>
      </c>
      <c r="J46" s="236" t="s">
        <v>551</v>
      </c>
      <c r="K46" s="235">
        <v>16</v>
      </c>
      <c r="L46" s="235"/>
      <c r="M46" s="235" t="s">
        <v>552</v>
      </c>
    </row>
    <row r="47" spans="1:13" ht="309" customHeight="1" thickBot="1" x14ac:dyDescent="0.3">
      <c r="A47" s="235" t="s">
        <v>543</v>
      </c>
      <c r="B47" s="273"/>
      <c r="C47" s="235" t="s">
        <v>564</v>
      </c>
      <c r="D47" s="235" t="s">
        <v>565</v>
      </c>
      <c r="E47" s="235" t="s">
        <v>566</v>
      </c>
      <c r="F47" s="235" t="s">
        <v>573</v>
      </c>
      <c r="G47" s="235" t="s">
        <v>574</v>
      </c>
      <c r="H47" s="235">
        <v>5</v>
      </c>
      <c r="I47" s="236" t="s">
        <v>550</v>
      </c>
      <c r="J47" s="236" t="s">
        <v>551</v>
      </c>
      <c r="K47" s="235">
        <v>48</v>
      </c>
      <c r="L47" s="235"/>
      <c r="M47" s="235" t="s">
        <v>552</v>
      </c>
    </row>
    <row r="48" spans="1:13" ht="305.25" customHeight="1" thickBot="1" x14ac:dyDescent="0.3">
      <c r="A48" s="235" t="s">
        <v>543</v>
      </c>
      <c r="B48" s="274"/>
      <c r="C48" s="235" t="s">
        <v>564</v>
      </c>
      <c r="D48" s="235" t="s">
        <v>565</v>
      </c>
      <c r="E48" s="235" t="s">
        <v>566</v>
      </c>
      <c r="F48" s="235" t="s">
        <v>575</v>
      </c>
      <c r="G48" s="235" t="s">
        <v>576</v>
      </c>
      <c r="H48" s="235">
        <v>1</v>
      </c>
      <c r="I48" s="236" t="s">
        <v>558</v>
      </c>
      <c r="J48" s="236" t="s">
        <v>551</v>
      </c>
      <c r="K48" s="235">
        <v>48</v>
      </c>
      <c r="L48" s="235"/>
      <c r="M48" s="235" t="s">
        <v>552</v>
      </c>
    </row>
    <row r="49" spans="1:13" ht="195.75" thickBot="1" x14ac:dyDescent="0.3">
      <c r="A49" s="235" t="s">
        <v>543</v>
      </c>
      <c r="B49" s="272" t="s">
        <v>577</v>
      </c>
      <c r="C49" s="235" t="s">
        <v>578</v>
      </c>
      <c r="D49" s="235" t="s">
        <v>579</v>
      </c>
      <c r="E49" s="235" t="s">
        <v>580</v>
      </c>
      <c r="F49" s="235" t="s">
        <v>581</v>
      </c>
      <c r="G49" s="235" t="s">
        <v>568</v>
      </c>
      <c r="H49" s="235">
        <v>1</v>
      </c>
      <c r="I49" s="236" t="s">
        <v>550</v>
      </c>
      <c r="J49" s="236" t="s">
        <v>551</v>
      </c>
      <c r="K49" s="235">
        <v>48</v>
      </c>
      <c r="L49" s="235"/>
      <c r="M49" s="235" t="s">
        <v>552</v>
      </c>
    </row>
    <row r="50" spans="1:13" ht="225.75" thickBot="1" x14ac:dyDescent="0.3">
      <c r="A50" s="235" t="s">
        <v>543</v>
      </c>
      <c r="B50" s="273"/>
      <c r="C50" s="235" t="s">
        <v>578</v>
      </c>
      <c r="D50" s="235" t="s">
        <v>579</v>
      </c>
      <c r="E50" s="235" t="s">
        <v>580</v>
      </c>
      <c r="F50" s="235" t="s">
        <v>582</v>
      </c>
      <c r="G50" s="235" t="s">
        <v>583</v>
      </c>
      <c r="H50" s="235">
        <v>40</v>
      </c>
      <c r="I50" s="236" t="s">
        <v>550</v>
      </c>
      <c r="J50" s="236" t="s">
        <v>551</v>
      </c>
      <c r="K50" s="235">
        <v>48</v>
      </c>
      <c r="L50" s="235"/>
      <c r="M50" s="235" t="s">
        <v>552</v>
      </c>
    </row>
    <row r="51" spans="1:13" ht="195.75" thickBot="1" x14ac:dyDescent="0.3">
      <c r="A51" s="235" t="s">
        <v>543</v>
      </c>
      <c r="B51" s="274"/>
      <c r="C51" s="235" t="s">
        <v>578</v>
      </c>
      <c r="D51" s="235" t="s">
        <v>579</v>
      </c>
      <c r="E51" s="235" t="s">
        <v>580</v>
      </c>
      <c r="F51" s="235" t="s">
        <v>584</v>
      </c>
      <c r="G51" s="235" t="s">
        <v>574</v>
      </c>
      <c r="H51" s="235">
        <v>1</v>
      </c>
      <c r="I51" s="236" t="s">
        <v>550</v>
      </c>
      <c r="J51" s="236" t="s">
        <v>551</v>
      </c>
      <c r="K51" s="235">
        <v>48</v>
      </c>
      <c r="L51" s="235"/>
      <c r="M51" s="235" t="s">
        <v>552</v>
      </c>
    </row>
    <row r="52" spans="1:13" x14ac:dyDescent="0.25">
      <c r="M52" s="138"/>
    </row>
  </sheetData>
  <autoFilter ref="C4:M51">
    <filterColumn colId="9">
      <filters blank="1">
        <filter val="50"/>
        <filter val="80"/>
      </filters>
    </filterColumn>
  </autoFilter>
  <mergeCells count="14">
    <mergeCell ref="N27:N28"/>
    <mergeCell ref="B49:B51"/>
    <mergeCell ref="B44:B48"/>
    <mergeCell ref="B39:B43"/>
    <mergeCell ref="D33:D34"/>
    <mergeCell ref="C29:C32"/>
    <mergeCell ref="B29:B33"/>
    <mergeCell ref="C35:C36"/>
    <mergeCell ref="B35:B36"/>
    <mergeCell ref="B25:B28"/>
    <mergeCell ref="C25:C28"/>
    <mergeCell ref="D25:D28"/>
    <mergeCell ref="E25:E28"/>
    <mergeCell ref="D29:D32"/>
  </mergeCells>
  <dataValidations xWindow="607" yWindow="443" count="13">
    <dataValidation type="date" allowBlank="1" showInputMessage="1" errorTitle="Entrada no válida" error="Por favor escriba una fecha válida (AAAA/MM/DD)" promptTitle="Ingrese una fecha (AAAA/MM/DD)" prompt=" Registre la FECHA PROGRAMADA para el inicio de la actividad. (FORMATO AAAA/MM/DD)" sqref="I5 I33:I34 I11:I12 I39:I5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5 J33:J34 J11:J12 J39:J5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33 D11 D39:D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12 E39:E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33 F11:F12 F39:F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33 G11:G12 G39:G5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33 H11:H12 H39:H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39:M5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39:L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39:K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39:C51">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49 B39 B44">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39:A51">
      <formula1>$A$351002:$A$351004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10" sqref="A10"/>
    </sheetView>
  </sheetViews>
  <sheetFormatPr baseColWidth="10" defaultRowHeight="15" x14ac:dyDescent="0.25"/>
  <cols>
    <col min="1" max="1" width="47.42578125" customWidth="1"/>
    <col min="3" max="3" width="1.140625" style="70" customWidth="1"/>
    <col min="4" max="4" width="1" style="70" customWidth="1"/>
    <col min="5" max="5" width="13.140625" customWidth="1"/>
    <col min="6" max="6" width="1.42578125" style="70" customWidth="1"/>
    <col min="7" max="7" width="13.5703125" customWidth="1"/>
  </cols>
  <sheetData>
    <row r="1" spans="1:7" ht="68.25" customHeight="1" x14ac:dyDescent="0.25">
      <c r="A1" s="77" t="s">
        <v>282</v>
      </c>
      <c r="B1" s="78" t="s">
        <v>334</v>
      </c>
      <c r="C1" s="69"/>
      <c r="D1" s="69"/>
      <c r="E1" s="68" t="s">
        <v>336</v>
      </c>
      <c r="F1" s="69"/>
      <c r="G1" s="78" t="s">
        <v>467</v>
      </c>
    </row>
    <row r="2" spans="1:7" s="4" customFormat="1" ht="50.1" customHeight="1" x14ac:dyDescent="0.25">
      <c r="A2" s="75" t="s">
        <v>281</v>
      </c>
      <c r="B2" s="61">
        <v>12</v>
      </c>
      <c r="C2" s="73"/>
      <c r="D2" s="73"/>
      <c r="E2" s="61">
        <v>9</v>
      </c>
      <c r="F2" s="71"/>
      <c r="G2" s="58">
        <v>3</v>
      </c>
    </row>
    <row r="3" spans="1:7" s="4" customFormat="1" ht="50.1" customHeight="1" x14ac:dyDescent="0.25">
      <c r="A3" s="75" t="s">
        <v>253</v>
      </c>
      <c r="B3" s="61">
        <v>2</v>
      </c>
      <c r="C3" s="73"/>
      <c r="D3" s="73"/>
      <c r="E3" s="61">
        <v>2</v>
      </c>
      <c r="F3" s="71"/>
      <c r="G3" s="58">
        <v>0</v>
      </c>
    </row>
    <row r="4" spans="1:7" s="4" customFormat="1" ht="50.1" customHeight="1" x14ac:dyDescent="0.25">
      <c r="A4" s="75" t="s">
        <v>249</v>
      </c>
      <c r="B4" s="61">
        <v>1</v>
      </c>
      <c r="C4" s="73"/>
      <c r="D4" s="73"/>
      <c r="E4" s="61">
        <v>1</v>
      </c>
      <c r="F4" s="71"/>
      <c r="G4" s="58">
        <v>0</v>
      </c>
    </row>
    <row r="5" spans="1:7" s="4" customFormat="1" ht="50.1" customHeight="1" x14ac:dyDescent="0.25">
      <c r="A5" s="75" t="s">
        <v>335</v>
      </c>
      <c r="B5" s="61">
        <v>3</v>
      </c>
      <c r="C5" s="73"/>
      <c r="D5" s="73"/>
      <c r="E5" s="61">
        <v>1</v>
      </c>
      <c r="F5" s="71"/>
      <c r="G5" s="58">
        <v>2</v>
      </c>
    </row>
    <row r="6" spans="1:7" s="4" customFormat="1" ht="50.1" customHeight="1" x14ac:dyDescent="0.25">
      <c r="A6" s="75" t="s">
        <v>367</v>
      </c>
      <c r="B6" s="61"/>
      <c r="C6" s="73"/>
      <c r="D6" s="73"/>
      <c r="E6" s="61"/>
      <c r="F6" s="71"/>
      <c r="G6" s="58">
        <v>3</v>
      </c>
    </row>
    <row r="7" spans="1:7" s="4" customFormat="1" ht="50.1" customHeight="1" x14ac:dyDescent="0.25">
      <c r="A7" s="75" t="s">
        <v>362</v>
      </c>
      <c r="B7" s="61"/>
      <c r="C7" s="73"/>
      <c r="D7" s="73"/>
      <c r="E7" s="61"/>
      <c r="F7" s="71"/>
      <c r="G7" s="58">
        <v>2</v>
      </c>
    </row>
    <row r="8" spans="1:7" s="4" customFormat="1" ht="50.1" customHeight="1" x14ac:dyDescent="0.25">
      <c r="A8" s="75" t="s">
        <v>466</v>
      </c>
      <c r="B8" s="61"/>
      <c r="C8" s="73"/>
      <c r="D8" s="73"/>
      <c r="E8" s="61"/>
      <c r="F8" s="71"/>
      <c r="G8" s="58">
        <v>15</v>
      </c>
    </row>
    <row r="9" spans="1:7" s="60" customFormat="1" ht="50.1" customHeight="1" x14ac:dyDescent="0.25">
      <c r="A9" s="62" t="s">
        <v>283</v>
      </c>
      <c r="B9" s="62">
        <f>SUM(B2:B5)</f>
        <v>18</v>
      </c>
      <c r="C9" s="74"/>
      <c r="D9" s="74"/>
      <c r="E9" s="62">
        <f>SUM(E2:E5)</f>
        <v>13</v>
      </c>
      <c r="F9" s="72"/>
      <c r="G9" s="59">
        <f>SUM(G2:G8)</f>
        <v>25</v>
      </c>
    </row>
    <row r="25" spans="9:9" ht="331.5" x14ac:dyDescent="0.25">
      <c r="I25" s="86" t="s">
        <v>319</v>
      </c>
    </row>
    <row r="31" spans="9:9" x14ac:dyDescent="0.25">
      <c r="I31" t="s">
        <v>320</v>
      </c>
    </row>
    <row r="33" spans="3:8" s="87" customFormat="1" x14ac:dyDescent="0.25">
      <c r="C33" s="87" t="s">
        <v>35</v>
      </c>
      <c r="H33" s="87" t="s">
        <v>313</v>
      </c>
    </row>
    <row r="34" spans="3:8" s="88" customFormat="1" x14ac:dyDescent="0.25"/>
    <row r="35" spans="3:8" x14ac:dyDescent="0.25">
      <c r="H35" t="s">
        <v>321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ADMINISTRATIVA Y FINANCIERA</vt:lpstr>
      <vt:lpstr>RESUMEN</vt:lpstr>
      <vt:lpstr>'F14.1  PLANES DE MEJORAMIENT...'!Títulos_a_imprimir</vt:lpstr>
      <vt:lpstr>'SEG DIC 31.2019'!Títulos_a_imprimir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2019-02-06T20:05:31Z</cp:lastPrinted>
  <dcterms:created xsi:type="dcterms:W3CDTF">2019-01-14T13:54:04Z</dcterms:created>
  <dcterms:modified xsi:type="dcterms:W3CDTF">2021-06-03T20:05:39Z</dcterms:modified>
</cp:coreProperties>
</file>