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trol interno\lorena camacho\plan de mejoramiento 2020\"/>
    </mc:Choice>
  </mc:AlternateContent>
  <bookViews>
    <workbookView xWindow="0" yWindow="0" windowWidth="20490" windowHeight="6855" firstSheet="2" activeTab="2"/>
  </bookViews>
  <sheets>
    <sheet name="F14.1  PLANES DE MEJORAMIENT..." sheetId="1" r:id="rId1"/>
    <sheet name="SEG DIC 31.2019" sheetId="2" r:id="rId2"/>
    <sheet name="ADMINISTRATIVA Y FINANCIERA" sheetId="8" r:id="rId3"/>
    <sheet name="RESUMEN" sheetId="3" r:id="rId4"/>
  </sheets>
  <definedNames>
    <definedName name="_xlnm._FilterDatabase" localSheetId="2" hidden="1">'ADMINISTRATIVA Y FINANCIERA'!$C$4:$M$38</definedName>
    <definedName name="_xlnm._FilterDatabase" localSheetId="0" hidden="1">'F14.1  PLANES DE MEJORAMIENT...'!$A$3:$L$29</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52511"/>
</workbook>
</file>

<file path=xl/calcChain.xml><?xml version="1.0" encoding="utf-8"?>
<calcChain xmlns="http://schemas.openxmlformats.org/spreadsheetml/2006/main">
  <c r="G9" i="3" l="1"/>
  <c r="E9" i="3" l="1"/>
  <c r="B9" i="3"/>
</calcChain>
</file>

<file path=xl/sharedStrings.xml><?xml version="1.0" encoding="utf-8"?>
<sst xmlns="http://schemas.openxmlformats.org/spreadsheetml/2006/main" count="1070" uniqueCount="548">
  <si>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</si>
  <si>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</si>
  <si>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</si>
  <si>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</si>
  <si>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</si>
  <si>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</si>
  <si>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</si>
  <si>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</si>
  <si>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</si>
  <si>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</si>
  <si>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</si>
  <si>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</si>
  <si>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</si>
  <si>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</si>
  <si>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</si>
  <si>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</si>
  <si>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</si>
  <si>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</si>
  <si>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</si>
  <si>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</si>
  <si>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</si>
  <si>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</si>
  <si>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</si>
  <si>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</si>
  <si>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</si>
  <si>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</si>
  <si>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</si>
  <si>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</si>
  <si>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</si>
  <si>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</si>
  <si>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</si>
  <si>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</si>
  <si>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</si>
  <si>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</si>
  <si>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</si>
  <si>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</si>
  <si>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</si>
  <si>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</si>
  <si>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</si>
  <si>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</si>
  <si>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</si>
  <si>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</si>
  <si>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</si>
  <si>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</si>
  <si>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</si>
  <si>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</si>
  <si>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</si>
  <si>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</si>
  <si>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</si>
  <si>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</si>
  <si>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</si>
  <si>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</si>
  <si>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</si>
  <si>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</si>
  <si>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</si>
  <si>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</si>
  <si>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</si>
  <si>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</si>
  <si>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</si>
  <si>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</si>
  <si>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</si>
  <si>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</si>
  <si>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</si>
  <si>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</si>
  <si>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</si>
  <si>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</si>
  <si>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</si>
  <si>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</si>
  <si>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</si>
  <si>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</si>
  <si>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</si>
  <si>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</si>
  <si>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</si>
  <si>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</si>
  <si>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</si>
  <si>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</si>
  <si>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</si>
  <si>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</si>
  <si>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</si>
  <si>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</si>
  <si>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</si>
  <si>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</si>
  <si>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</si>
  <si>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</si>
  <si>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</si>
  <si>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</si>
  <si>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</si>
  <si>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</si>
  <si>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</si>
  <si>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</si>
  <si>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</si>
  <si>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</si>
  <si>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</si>
  <si>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</si>
  <si>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</si>
  <si>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</si>
  <si>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</si>
  <si>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</si>
  <si>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</si>
  <si>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</si>
  <si>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</si>
  <si>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</si>
  <si>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</si>
  <si>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</si>
  <si>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</si>
  <si>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</si>
  <si>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</si>
  <si>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</si>
  <si>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</si>
  <si>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</si>
  <si>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</si>
  <si>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</si>
  <si>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</si>
  <si>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</si>
  <si>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</si>
  <si>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</si>
  <si>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</si>
  <si>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</si>
  <si>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</si>
  <si>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</si>
  <si>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</si>
  <si>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</si>
  <si>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</si>
  <si>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</si>
  <si>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</si>
  <si>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</si>
  <si>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</si>
  <si>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</si>
  <si>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</si>
  <si>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</si>
  <si>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</si>
  <si>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</si>
  <si>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</si>
  <si>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</si>
  <si>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</si>
  <si>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</si>
  <si>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</si>
  <si>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</si>
  <si>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</si>
  <si>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</si>
  <si>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</si>
  <si>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</si>
  <si>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</si>
  <si>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</si>
  <si>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</si>
  <si>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</si>
  <si>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</si>
  <si>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</si>
  <si>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</si>
  <si>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</si>
  <si>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</si>
  <si>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</si>
  <si>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</si>
  <si>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</si>
  <si>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</si>
  <si>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</si>
  <si>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</si>
  <si>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</si>
  <si>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</si>
  <si>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</si>
  <si>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</si>
  <si>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</si>
  <si>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</si>
  <si>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</si>
  <si>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</si>
  <si>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</si>
  <si>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</si>
  <si>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</si>
  <si>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</si>
  <si>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</si>
  <si>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</si>
  <si>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</si>
  <si>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</si>
  <si>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</si>
  <si>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</si>
  <si>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</si>
  <si>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</si>
  <si>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</si>
  <si>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</si>
  <si>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</si>
  <si>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</si>
  <si>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</si>
  <si>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</si>
  <si>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</si>
  <si>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</si>
  <si>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</si>
  <si>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</si>
  <si>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</si>
  <si>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</si>
  <si>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</si>
  <si>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</si>
  <si>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</si>
  <si>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</si>
  <si>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</si>
  <si>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</si>
  <si>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</si>
  <si>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</si>
  <si>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</si>
  <si>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</si>
  <si>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</si>
  <si>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</si>
  <si>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</si>
  <si>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</si>
  <si>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</si>
  <si>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</si>
  <si>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</si>
  <si>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</si>
  <si>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</si>
  <si>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</si>
  <si>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</si>
  <si>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</si>
  <si>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</si>
  <si>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</si>
  <si>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</si>
  <si>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</si>
  <si>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</si>
  <si>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</si>
  <si>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</si>
  <si>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</si>
  <si>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</si>
  <si>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</si>
  <si>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</si>
  <si>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</si>
  <si>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</si>
  <si>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</si>
  <si>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</si>
  <si>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</si>
  <si>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</si>
  <si>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</si>
  <si>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</si>
  <si>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</si>
  <si>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</si>
  <si>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</si>
  <si>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</si>
  <si>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</si>
  <si>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</si>
  <si>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</si>
  <si>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</si>
  <si>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</si>
  <si>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</si>
  <si>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</si>
  <si>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</si>
  <si>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</si>
  <si>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</si>
  <si>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</si>
  <si>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</si>
  <si>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</si>
  <si>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</si>
  <si>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</si>
  <si>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</si>
  <si>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</si>
  <si>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</si>
  <si>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</si>
  <si>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</si>
  <si>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</si>
  <si>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</si>
  <si>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</si>
  <si>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</si>
  <si>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</si>
  <si>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</si>
  <si>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</si>
  <si>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</si>
  <si>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</si>
  <si>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</si>
  <si>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</si>
  <si>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</si>
  <si>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</si>
  <si>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</si>
  <si>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</si>
  <si>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</si>
  <si>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</si>
  <si>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</si>
  <si>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</si>
  <si>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</si>
  <si>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</si>
  <si>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</si>
  <si>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</si>
  <si>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</si>
  <si>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</si>
  <si>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</si>
  <si>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</si>
  <si>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Auditoría Financiera Vig. 2017</t>
  </si>
  <si>
    <t>TIPO DE AUDITORIA</t>
  </si>
  <si>
    <t>TOTALES</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</si>
  <si>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</si>
  <si>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</si>
  <si>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</si>
  <si>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</si>
  <si>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</si>
  <si>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</si>
  <si>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</si>
  <si>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</si>
  <si>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</si>
  <si>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</si>
  <si>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</si>
  <si>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</si>
  <si>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</si>
  <si>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</si>
  <si>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</si>
  <si>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</si>
  <si>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</si>
  <si>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</si>
  <si>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</si>
  <si>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</si>
  <si>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</si>
  <si>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</si>
  <si>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</si>
  <si>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</si>
  <si>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</si>
  <si>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</si>
  <si>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</si>
  <si>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</si>
  <si>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</si>
  <si>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</si>
  <si>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</si>
  <si>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</si>
  <si>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</si>
  <si>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</si>
  <si>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</si>
  <si>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</si>
  <si>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</si>
  <si>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Se dio la contratación para apoyo de gestión de cobro a través de Doris Barrios, como también se atienden las reclamaciones de los usuarios con el  fin de mostrar la realidad de la cartera que debe pasar a la gestión de cobro.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</si>
  <si>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</si>
  <si>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</si>
  <si>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</si>
  <si>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</si>
  <si>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</si>
  <si>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</si>
  <si>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</si>
  <si>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</si>
  <si>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</si>
  <si>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</si>
  <si>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</si>
  <si>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</si>
  <si>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ACCIONES DE MEJORA  ABIERTAS 30/06/2019</t>
  </si>
  <si>
    <t>Auditoría financiera Vig. 2017, acción de mejora no cerradas de vigencias anteriores</t>
  </si>
  <si>
    <t>NO. ACCIONES CUMPLIDAS 100% A DIC 2019 (REPORTADAS)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</si>
  <si>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</si>
  <si>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</si>
  <si>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</si>
  <si>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</si>
  <si>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</si>
  <si>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</si>
  <si>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</si>
  <si>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</si>
  <si>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</si>
  <si>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</si>
  <si>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</si>
  <si>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</si>
  <si>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</si>
  <si>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</si>
  <si>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</si>
  <si>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</si>
  <si>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</si>
  <si>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</si>
  <si>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</si>
  <si>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</si>
  <si>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</si>
  <si>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</si>
  <si>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</si>
  <si>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</si>
  <si>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</si>
  <si>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</si>
  <si>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</si>
  <si>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</si>
  <si>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</si>
  <si>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</si>
  <si>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</si>
  <si>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</si>
  <si>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</si>
  <si>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</si>
  <si>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</si>
  <si>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</si>
  <si>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</si>
  <si>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</si>
  <si>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</si>
  <si>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</si>
  <si>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</si>
  <si>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</si>
  <si>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</si>
  <si>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</si>
  <si>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</si>
  <si>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</si>
  <si>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</si>
  <si>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</si>
  <si>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</si>
  <si>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</si>
  <si>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</si>
  <si>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</si>
  <si>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</si>
  <si>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</si>
  <si>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</si>
  <si>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</si>
  <si>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</si>
  <si>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</si>
  <si>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</si>
  <si>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</si>
  <si>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</si>
  <si>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</si>
  <si>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</si>
  <si>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</si>
  <si>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</si>
  <si>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</si>
  <si>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</si>
  <si>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</si>
  <si>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</si>
  <si>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</si>
  <si>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</si>
  <si>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</si>
  <si>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</si>
  <si>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</si>
  <si>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</si>
  <si>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</si>
  <si>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</si>
  <si>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</si>
  <si>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</si>
  <si>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</si>
  <si>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</si>
  <si>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</si>
  <si>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</si>
  <si>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</si>
  <si>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</si>
  <si>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</si>
  <si>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</si>
  <si>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</si>
  <si>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</si>
  <si>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</si>
  <si>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</si>
  <si>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</si>
  <si>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</si>
  <si>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</si>
  <si>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</si>
  <si>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</si>
  <si>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</si>
  <si>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</si>
  <si>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</si>
  <si>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</si>
  <si>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</si>
  <si>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</si>
  <si>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</si>
  <si>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</si>
  <si>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</si>
  <si>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</si>
  <si>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</si>
  <si>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</si>
  <si>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</si>
  <si>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</si>
  <si>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</si>
  <si>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</si>
  <si>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</si>
  <si>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</si>
  <si>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</si>
  <si>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</si>
  <si>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</si>
  <si>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</si>
  <si>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</si>
  <si>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</si>
  <si>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</si>
  <si>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</si>
  <si>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</si>
  <si>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</si>
  <si>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</si>
  <si>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</si>
  <si>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</si>
  <si>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</si>
  <si>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</si>
  <si>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Auditoría Financiera Vig. 2018</t>
  </si>
  <si>
    <t>ACCIONES DE MEJORA ABIERTAS A 31/01/2020</t>
  </si>
  <si>
    <t>SEGUIMIENTO A 12 DE MAYO DE 2020</t>
  </si>
  <si>
    <t>Se esta dando aplicación a lo establecido en el catalogo general de cuentas de la Contaduria, este año se reclasifico de la cuenta 1132 a la cuenta 1110, ya que la cuenta 1132 desaparecio del catalogo</t>
  </si>
  <si>
    <t>A medida que se dan las situaciones se va registrando de acuerdo a lo normado, este año se han hechos todos los registros presupuestales de acuerdo a lo normado</t>
  </si>
  <si>
    <t>Una vez los Estados financieros de la Empresa Forestal esten firmados en forma definitiva, por el representante legal contador y revisor fiscal de la misma, se procede a realizar las respectivas actualizaciones de las inversiones de la Corporacion en al Empresa forestal</t>
  </si>
  <si>
    <t>Hasta la fecha no se han adquirido bienes devolutivos, por lo tanto no se ha efectuado registro.</t>
  </si>
  <si>
    <t>MODALIDAD DE REGISTRO</t>
  </si>
  <si>
    <t>HA1 - 2018</t>
  </si>
  <si>
    <t>Registro del recaudo de ingresos</t>
  </si>
  <si>
    <t>HA3 - 2018</t>
  </si>
  <si>
    <t>Conciliaciones Bancarias</t>
  </si>
  <si>
    <t>Depuración de cartera</t>
  </si>
  <si>
    <t>HA4 - 2018</t>
  </si>
  <si>
    <t>HA5 - 2018</t>
  </si>
  <si>
    <t>Otras cuentas por cobrar</t>
  </si>
  <si>
    <t>Manejo de cuentas corrientes</t>
  </si>
  <si>
    <t>Actualización de inversiones</t>
  </si>
  <si>
    <t>HA7-2018</t>
  </si>
  <si>
    <t>HA6 - 2018</t>
  </si>
  <si>
    <t xml:space="preserve">La anterior situación se presenta por deficiencias en la labor de supervisión de los contratos y/o convenio, y por deficiencias en los mecanismos de control interno relacionado con el manejo de los recursos entregados vía aportes y/o anticipos
</t>
  </si>
  <si>
    <t>HA8-2018</t>
  </si>
  <si>
    <t>Clasificación de hechos económicos</t>
  </si>
  <si>
    <t>Actualización de avalúos</t>
  </si>
  <si>
    <t>Bienes muebles en bodega</t>
  </si>
  <si>
    <t>HA11-2018</t>
  </si>
  <si>
    <t>Transferencias sobretasa ambiental</t>
  </si>
  <si>
    <t>HA12 - 2018</t>
  </si>
  <si>
    <t>Anticipos sobre convenios y acuerdos</t>
  </si>
  <si>
    <t>HA13 - 2018</t>
  </si>
  <si>
    <t>Registros contables</t>
  </si>
  <si>
    <t>Causación de ingresos</t>
  </si>
  <si>
    <t>HD3 -14 - 2018</t>
  </si>
  <si>
    <t>HD4 -15 - 2018</t>
  </si>
  <si>
    <t>Reservas presupuestales vigencia 2018</t>
  </si>
  <si>
    <t>HD2-10 - 2018</t>
  </si>
  <si>
    <t>. Saneamiento básico en los municipios de la Cuenca Magdalena - Cauca (Car's, Ministerio)</t>
  </si>
  <si>
    <t>HA 3 - 2019 AUDITORIA 2019 DE CUMPLIMIENTO A LA CUENCA DEL RIO MAGDALENA JUNIO 2019</t>
  </si>
  <si>
    <t>HA 1 - 2019 AUDITORIA 2019 DE CUMPLIMIENTO A LA CUENCA DEL RIO MAGDALENA JUNIO 2019</t>
  </si>
  <si>
    <t>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</si>
  <si>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HA10-2017.  </t>
  </si>
  <si>
    <t>HD1 -9 - 2018</t>
  </si>
  <si>
    <t>Mensualmente se están realizando cruces con los sistemas de la Corporación para la  revisión trámites, se envían correos a las entidades bancarias solicitando identificación de quien consigna, se realiza llamadas o correos con entidades para averiguar los conceptos.</t>
  </si>
  <si>
    <t xml:space="preserve">Las notas contables se realizaron de manera oportuna durante el año 2020 y fueron revisadas por el revisor físcal Carlos Alberto Barrero y el apoyo del área contable Alejandra Rincón.  Se anexa el certificado de conformidad expedido por la revisoría de Fiscal.  </t>
  </si>
  <si>
    <t>Esta actividad se realiza al finalizar el año</t>
  </si>
  <si>
    <t>Se realiza de manera trimestral con los profesionales de financiera, tesoreria y contabilidad,  conciliaciones trimestrales por porcentaje y/o sobretasa ambiental que deben realizar los municipios de la cual se han realizado dos conciliaciones, una el 17 de abril y otra el 22 de julio del presente año.</t>
  </si>
  <si>
    <t>Se esta dando aplicación a lo establecido en el catalogo general de cuentas de la contaduria, este año se reclasifico de la cuenta 1132 a la cuenta 1110, ya que la cuenta 1132 desaparecio del catalogo.  Como evidencia se tiene certificado emitido por el profesional Especializado de presupuesto de al Corporación.</t>
  </si>
  <si>
    <t>Se ha realizado el seguimiento a los anticipos dados en la vigencia 2019 a junio 30 de 2020, y se evidenció que se ha legalizado la suma de 387.591.264 lo que corresponde al 52% de los anticipos otorgados, el restante 48% no se ha legalizado en virtud de que todavía no se ha vencido el plazo de ejecución de los respectivos contratos.</t>
  </si>
  <si>
    <t>Se realizaròn los respectivos seguimientos  a las metas de aprovechamiento establecidas para el primer semestre, de los Planes de Gestiòn Integral de Residuos Sòlidos -  PGIRS, de los 37 municipios del departamento del Huila.  Es importante resaltar que, estos seguimientos se realizaron de manera virtual a causa de la emergencia sanitaria declarada por el COVID 19</t>
  </si>
  <si>
    <t xml:space="preserve">Se efectuó la correspondiente evaluación al cumplimiento de las metas/acuerdos para el año 2019, mediante la revisión de ejecución de cronogramas de PSMV para este año, como tambíen de las cargas contaminantes de DBO y SST vertidas. 
Como resultado, se expidió la Resolución No. 681 del 07 de Abril de 2020, por medio de la cual se aprueba el ajuste a la tarifa para el cobro de la tasa retributiva para el al Prestador del Servicio de Alcantarillado del municipio de Neiva “Las Ceibas - Empresas Públicas de Neiva E.S.P”, debido a la continuidad en el incumplimiento del indicador de eliminación de vertimientos definido en el PSMV. Los demás usuarios del Acuerdo cumplieron con lo definido en los PSMV y Acuerdo. </t>
  </si>
  <si>
    <t>A 30 de junio del 2020, se avanza en el cumplimiento del indicador, con la realización de visitas al funcionamiento de las PTAR de los Municipios de Elías, San Agustín, Saladoblanco, Timaná y Teruel.  No se realizaron mas visitas debido a la emergencia sanitaria del Coronavirus, pero las 17 visitas restantes se llevarán a cabo durante el segundo semestre del año.</t>
  </si>
  <si>
    <t>De acuerdo a las NICSP - normas internacionales de contabilidad en el sector público y las políticas contables de la Corporación, no es obligación realizarlo, cuando las normas lo exijan nuevamente, se actualizarán los registros contables de acuerdo a los resultados de los avaluos técnicos.</t>
  </si>
  <si>
    <r>
      <t xml:space="preserve">Se efectuaron visitas de seguimiento a autorizaciones de vertimientos asÍ:
</t>
    </r>
    <r>
      <rPr>
        <b/>
        <sz val="11"/>
        <color indexed="8"/>
        <rFont val="Calibri"/>
        <family val="2"/>
        <scheme val="minor"/>
      </rPr>
      <t>27 Seguimientos virtuales</t>
    </r>
    <r>
      <rPr>
        <sz val="11"/>
        <color indexed="8"/>
        <rFont val="Calibri"/>
        <family val="2"/>
        <scheme val="minor"/>
      </rPr>
      <t xml:space="preserve"> a Planes de Saneamiento y Manejo de Vertimiento - PSMVvigentes para el primer semestre del año 2020. estos seguimientos se realizaron de manera virtual con cada Prestador por razones que obedecen a la emergencia declarada por el COVID 19
</t>
    </r>
    <r>
      <rPr>
        <b/>
        <sz val="11"/>
        <color indexed="8"/>
        <rFont val="Calibri"/>
        <family val="2"/>
        <scheme val="minor"/>
      </rPr>
      <t>1 Visita de seguimiento</t>
    </r>
    <r>
      <rPr>
        <sz val="11"/>
        <color indexed="8"/>
        <rFont val="Calibri"/>
        <family val="2"/>
        <scheme val="minor"/>
      </rPr>
      <t xml:space="preserve"> a PTAR y Permiso de Vertimiento para el sistema d etratamiento del municipio de Timaná. las cuatro PTAR restantes con permiso de vertimiento, se les realizará visita durante los próximos  meses, conforme al tiempo establecido en la primer acción de mejora, 
</t>
    </r>
    <r>
      <rPr>
        <b/>
        <sz val="11"/>
        <color indexed="8"/>
        <rFont val="Calibri"/>
        <family val="2"/>
        <scheme val="minor"/>
      </rPr>
      <t>- 5 municipios</t>
    </r>
    <r>
      <rPr>
        <sz val="11"/>
        <color indexed="8"/>
        <rFont val="Calibri"/>
        <family val="2"/>
        <scheme val="minor"/>
      </rPr>
      <t>, no cuentan con PSMV vigentes, por lo anterior, la Corporación inició los procesos administrativos pertinentes según lo consagrado en la Ley 1333 del 2009</t>
    </r>
  </si>
  <si>
    <t xml:space="preserve">se ha realizado la actualización del inventario de humedales incluyendo 105 nuevos ecosistemas registrados y/o caracterizados </t>
  </si>
  <si>
    <t>se han construido los soportes para la contratación del profesional (C.D. Ingeniero Nicolas Restrepo), que se encargará de la caracterización y determinación de bienes y servicios ambientales, así como de los tensionantes, para 4 humedales, para la posterior aplicación de la metodología de valoración económica ambiental.</t>
  </si>
  <si>
    <t xml:space="preserve">Se ha realizado el reconocimiento de las especies de fauna y flora existentes en los humedales caracterizados, identificando aquellos que presentan algún grado de amenaza.  Adicionalmente, se viene avanzando en la planificación de acciones necesarias para la ejecución de los PMA de humedales adoptados. </t>
  </si>
  <si>
    <t>En el marco del acompañamiento técnico y asesoría que realiza la CAM para la inclusión de los asuntos ambientales en los procesos de revisión y/o reformulación de los Planes de Ordenamiento Territorial la Corporación viene reiterando la importancia de incluir los humedales y su respectiva ronda de protección en el POT como una determinante ambiental conforme lo establecido en el Articulo 10 de la Ley 388 de 1997, para lo cual la Corporación suministra a los municipios el inventario de humedales y solicita se actualice dicha información.
En este sentido durante el año 2020 se han realizado las siguientes reuniones:</t>
  </si>
  <si>
    <t>Se elaboró circular para la inclusión de lineamientos estrategicos POMIM Y PMC en la formulación de POMCA Y PMAM. Se dio a conocer a las dependencia de la CAM</t>
  </si>
  <si>
    <t>La Corporación participó en reunión adelantada por Cormagdalena, en el auditorio de la CAM, para presentar a los entes territoriales y autoridades ambientales el funcionamiento del OCAD del río Magdalena y del Canal del Dique, una fuente de financiación para proyectos que contribuyan a la conservación de la cuenca. Esta reunión se llevo a cabo el 10 de marzo de 2020,</t>
  </si>
  <si>
    <r>
      <t xml:space="preserve">  A la fecha ya se cuenta con la resolución de la ley de financiamiento con No 3225 del 29 de noviembre de 2019 y acta 02  de comité de sostenibilidad contable del 20 de noviembre de 2019. </t>
    </r>
    <r>
      <rPr>
        <sz val="12"/>
        <color rgb="FFFF0000"/>
        <rFont val="Calibri"/>
        <family val="2"/>
        <scheme val="minor"/>
      </rPr>
      <t xml:space="preserve"> </t>
    </r>
    <r>
      <rPr>
        <sz val="12"/>
        <color indexed="8"/>
        <rFont val="Calibri"/>
        <family val="2"/>
        <scheme val="minor"/>
      </rPr>
      <t>Se envia de manera mensual a la profesional de contabilidad de la CAM reporte de las multas archivadas por pago total de la obligación o por falta de ejecutoria del titulo o resolución, con el proposito de mantener conciliada la cartera de la entidad con los procesos  de la oficina de gestión de cobro coactivo de la CAM.  Teniendo en cuenta el cambio de administración y todos los temas del COVID - 19 no se ha realizado la resolución de depuración de cartera por concepto de multas Y EL ACTA DE SOSTENIBILIDAD CONTABLE. la cual ya se encuentra proyectada</t>
    </r>
  </si>
  <si>
    <t>Analizado el PAA y considerando que la Corporación se encuentra en una etapa de planeación en la formulación del nuevo plan de acción,la Corporación ha establecido como medida para la contratación del año 2020, que todos los contratos de prestación de servicios con algunas excepciones  no podran exceder como fecha de finalización el 31 de diciembre de 2020, a fin de disminuir las reservas y que los recursos sea ejcutados durante esta vigencia. Es importante mencionar que la fecha inicial para el cumplimiento de la acción de mejora era el 28/02/2019 hasta el 28/12/2019 pero teniendon en cuenta que no se ha dado cumplimiento a este, se solicita la ampliación del peridodo establecido inicialmente para cumplir la acción de mejoramiento, quedando como fechas de inicio 28/02/2020 y de terminación 31/12/2020</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</si>
  <si>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</si>
  <si>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 xml:space="preserve">Elaborar el Plan Anual de Adquisiciones (PAA) previendo los terminos precontractuales.                          
                                                                               </t>
  </si>
  <si>
    <t xml:space="preserve">Elaborar el Plan Operativo Anual de Inversiones (POAI) conforme a lo definido en el PAA.                                        
</t>
  </si>
  <si>
    <t xml:space="preserve">Realizar seguimiento a la ejecución del Plan Anual de Adquisiciones. 
</t>
  </si>
  <si>
    <t xml:space="preserve">Realizar seguimiento a la ejecución física y financiera de los recursos comprometidos a través de los contratos y convenios suscritos. </t>
  </si>
  <si>
    <t xml:space="preserve">PAA
</t>
  </si>
  <si>
    <t xml:space="preserve">POAI
</t>
  </si>
  <si>
    <t xml:space="preserve">No de Actas del Comité de Gestión y desempeño
                                 </t>
  </si>
  <si>
    <t>No de Actas del Comité de Gestión y desempeño</t>
  </si>
  <si>
    <t>Se formuló el Plan de Acción para la vigencia 2020 - 2023 el cual fue aprobado el 29 de mayo del presente año. Con base el Plan de Acción se elaboró el Plan Operativo Anual (POAI).</t>
  </si>
  <si>
    <t xml:space="preserve"> Con base en los instrumentos de  planeación se ha realizado el seguimiento a la ejecución de las metas establecidas en cada programa y proyecto y al cumplimiento del POAI, medienta actas de comite instituciones de gestión y desempeño.</t>
  </si>
  <si>
    <t xml:space="preserve"> Con base en los instrumentos de  planeación se ha realizado el seguimiento a la ejecución de las metas establecidas en cada programa y proyecto y al cumplimiento del PAA, medienta actas de comite instituciones de gestión y desempeño.</t>
  </si>
  <si>
    <t>Atendiendo a los saldos adeudados por los municipios con fundamento en las actas de liquidación de los convenios, A 30/09/19 se tenia una cartera de 88.023.812, a la cual se le realizó el cobro coactivo y con corte a 30/06/20  se tenía una cartera de 32.480.215 correspondiente a 13 actas de liquidación de convenios y se realizaron 11 cobros coativos y 2 pesuasivos (por su bajo valor).  Entrre sep y junio se ha recuperado de cartera por concepto de convenios 55.543.597 pesos. Se evidencia el cobro persuasivo a los municipio de el Pital, Tesalia, San Agustín, Saladoblanco, Elías y Suaza.</t>
  </si>
  <si>
    <t>A la fecha se encuentra en funcionamiento el Sotfware HASS, el cual generó la cartera por edades de Tasa por uso de agua y tasas retributivas con corte al 31/12/2019, la cual sirvio para la determinación del deterioro de cartera de acuerdo a los criterios establecidos en la política contable. Como evidencia se tienen pantallazos del sistema Hass Net del informe de cartera de tasas por uso de agua TUA y tasas retributivas TR e informe de cartera de TUA y TR.</t>
  </si>
  <si>
    <t>Con la profesional de cobros coactivos y de contabilidad de secretaría general, se realiza menusualmente conciliación de la cartera de la entidad por convenios, multas y seguimientos ambientales  Como evidencia se tienen las actas de conciliación.</t>
  </si>
  <si>
    <t>El software administrativo y financiero se encuentra funcionando en pleno desde enero de 2019, con los modulos Financiera, Recursos Fisicos, Recursos Humanos, Facturacion, Planeacion.  Como evidencia se tienen todos los proceso como pago de nómina, emisión de facturación, almacén y el certificado de cada uno de los líderes de estos procesos, en el cual certifican el correcto funcionamiento del sistema.</t>
  </si>
  <si>
    <t>se fortalecieron los protocolos de seguridad a nivel de firewall, se cambió de antivirus con lo cual se fortalecieron las reglas de seguridad a nivel de usuario final,  se asignó al tesorero de la Corporación  un equipo de cómputo para uso exclusivo de los portales bancarios, el cual cuenta con las herramientas de seguridad recomendadas por las entidades financieras. Como evidencia se cuenta con una certificación de la aplicación de las medidas de seguridad implementadas en la Corporación, de igual forma esta situación no se ha vuelto a presentar gracias a todas estos correctivos tomados.</t>
  </si>
  <si>
    <t xml:space="preserve">
El Plan Anual de Adquisiciones se elaboró y se publicó en la Página del Secop el 31 de enero de 2020, de acuerdo al plazo señalado.  Como evidencia se tiene el PAA publicado en la página.</t>
  </si>
  <si>
    <t>HA2 - 2018</t>
  </si>
  <si>
    <t>Saldos de vigencias anteriores sin ejecutar en cuentas bancarias</t>
  </si>
  <si>
    <t>Mediante memorando 20202000000463 de 2020 se solicitó al Archivo  los expedientes de convenios que aparecen en la cartera de la entidad y que presentan saldos pendientes por pagar de conformidad a las Actas  de Liquidación. Los Convenios solicitados fueron, Garzón, San Agustín, Suaza, Palermo, Algeciras, Santa María, Elías, Agrado, La Plata y El 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</si>
</sst>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2"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b/>
      <sz val="10"/>
      <color indexed="8"/>
      <name val="Calibri"/>
      <family val="2"/>
      <scheme val="minor"/>
    </font>
    <font>
      <sz val="10"/>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sz val="12"/>
      <color rgb="FFFF0000"/>
      <name val="Calibri"/>
      <family val="2"/>
      <scheme val="minor"/>
    </font>
    <font>
      <sz val="12"/>
      <name val="Calibri"/>
      <family val="2"/>
      <scheme val="minor"/>
    </font>
  </fonts>
  <fills count="15">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rgb="FF7030A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84">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9" fillId="0" borderId="13" xfId="0" applyFont="1" applyBorder="1" applyAlignment="1">
      <alignment horizontal="center" vertical="center"/>
    </xf>
    <xf numFmtId="0" fontId="8" fillId="0" borderId="13" xfId="0" applyFont="1"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17" fontId="8" fillId="7" borderId="13" xfId="0" applyNumberFormat="1" applyFont="1" applyFill="1" applyBorder="1" applyAlignment="1">
      <alignment horizontal="center" vertical="center" wrapText="1"/>
    </xf>
    <xf numFmtId="0" fontId="9" fillId="0" borderId="0" xfId="0" applyFont="1" applyFill="1" applyAlignment="1">
      <alignment vertical="center"/>
    </xf>
    <xf numFmtId="0" fontId="0" fillId="0" borderId="0" xfId="0" applyFill="1"/>
    <xf numFmtId="0" fontId="0" fillId="0" borderId="0" xfId="0"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9" fillId="0" borderId="13" xfId="0" applyFont="1" applyBorder="1" applyAlignment="1">
      <alignment horizontal="justify" vertical="center" wrapText="1"/>
    </xf>
    <xf numFmtId="0" fontId="5" fillId="2" borderId="0"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3"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10" fillId="5" borderId="13" xfId="0" applyFont="1" applyFill="1" applyBorder="1" applyAlignment="1">
      <alignment horizontal="justify" vertical="center" wrapText="1"/>
    </xf>
    <xf numFmtId="0" fontId="0" fillId="5" borderId="0" xfId="0" applyFill="1"/>
    <xf numFmtId="0" fontId="0" fillId="4" borderId="0" xfId="0" applyFill="1"/>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8" borderId="13" xfId="0" applyFill="1" applyBorder="1" applyAlignment="1">
      <alignment horizontal="center" vertical="center" wrapText="1"/>
    </xf>
    <xf numFmtId="0" fontId="11" fillId="8" borderId="13" xfId="0" applyFont="1" applyFill="1" applyBorder="1" applyAlignment="1">
      <alignment horizontal="center" vertical="center" wrapText="1"/>
    </xf>
    <xf numFmtId="0" fontId="0" fillId="8" borderId="13" xfId="0" applyFill="1" applyBorder="1" applyAlignment="1">
      <alignment horizontal="center" vertical="center"/>
    </xf>
    <xf numFmtId="14" fontId="0" fillId="8" borderId="13" xfId="0" applyNumberFormat="1" applyFill="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justify" vertical="center" wrapText="1"/>
    </xf>
    <xf numFmtId="0" fontId="15" fillId="0" borderId="0" xfId="0" applyFont="1" applyAlignment="1">
      <alignment vertical="center" wrapText="1"/>
    </xf>
    <xf numFmtId="0" fontId="13" fillId="0" borderId="13" xfId="0" applyFont="1" applyBorder="1" applyAlignment="1">
      <alignment vertical="center" wrapText="1"/>
    </xf>
    <xf numFmtId="14" fontId="0" fillId="9"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9"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9" borderId="21" xfId="0" applyNumberFormat="1"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9" borderId="13" xfId="0" applyNumberFormat="1" applyFill="1" applyBorder="1" applyAlignment="1" applyProtection="1">
      <alignment horizontal="center" vertical="center"/>
      <protection locked="0"/>
    </xf>
    <xf numFmtId="0" fontId="0" fillId="9" borderId="13" xfId="0" applyFill="1" applyBorder="1" applyAlignment="1" applyProtection="1">
      <alignment horizontal="justify" vertical="center"/>
      <protection locked="0"/>
    </xf>
    <xf numFmtId="0" fontId="0" fillId="9" borderId="13" xfId="0" applyFill="1" applyBorder="1" applyAlignment="1" applyProtection="1">
      <alignment horizontal="center" vertical="center"/>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9"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14" fontId="0" fillId="8" borderId="13" xfId="0" applyNumberFormat="1" applyFill="1" applyBorder="1" applyAlignment="1">
      <alignment horizontal="center" vertical="center" wrapText="1"/>
    </xf>
    <xf numFmtId="14" fontId="0" fillId="9" borderId="13" xfId="0" applyNumberForma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13" xfId="0" applyFont="1" applyBorder="1" applyAlignment="1">
      <alignment horizontal="justify" vertical="center" wrapText="1"/>
    </xf>
    <xf numFmtId="0" fontId="18" fillId="2" borderId="13" xfId="0" applyFont="1" applyFill="1" applyBorder="1" applyAlignment="1">
      <alignment horizontal="center" vertical="center" wrapText="1"/>
    </xf>
    <xf numFmtId="0" fontId="17" fillId="0" borderId="0" xfId="0" applyFont="1" applyAlignment="1">
      <alignment wrapText="1"/>
    </xf>
    <xf numFmtId="0" fontId="17" fillId="3" borderId="13" xfId="0" applyFont="1" applyFill="1" applyBorder="1" applyAlignment="1" applyProtection="1">
      <alignment horizontal="justify" vertical="center" wrapText="1"/>
      <protection locked="0"/>
    </xf>
    <xf numFmtId="0" fontId="17" fillId="3" borderId="13" xfId="0" applyFont="1" applyFill="1" applyBorder="1" applyAlignment="1" applyProtection="1">
      <alignment horizontal="center" vertical="center" wrapText="1"/>
      <protection locked="0"/>
    </xf>
    <xf numFmtId="164" fontId="17" fillId="3" borderId="13" xfId="0" applyNumberFormat="1" applyFont="1" applyFill="1" applyBorder="1" applyAlignment="1" applyProtection="1">
      <alignment horizontal="center" vertical="center" wrapText="1"/>
      <protection locked="0"/>
    </xf>
    <xf numFmtId="164" fontId="17" fillId="0" borderId="13" xfId="0" applyNumberFormat="1" applyFont="1" applyFill="1" applyBorder="1" applyAlignment="1" applyProtection="1">
      <alignment horizontal="center" vertical="center" wrapText="1"/>
      <protection locked="0"/>
    </xf>
    <xf numFmtId="0" fontId="17" fillId="0" borderId="13" xfId="0" applyFont="1" applyBorder="1" applyAlignment="1">
      <alignment horizontal="center" vertical="center" wrapText="1"/>
    </xf>
    <xf numFmtId="0" fontId="17" fillId="3" borderId="13" xfId="0" applyFont="1" applyFill="1" applyBorder="1" applyAlignment="1" applyProtection="1">
      <alignment horizontal="justify" vertical="center"/>
      <protection locked="0"/>
    </xf>
    <xf numFmtId="0" fontId="17" fillId="3" borderId="13" xfId="0" applyFont="1" applyFill="1" applyBorder="1" applyAlignment="1" applyProtection="1">
      <alignment horizontal="center" vertical="center"/>
      <protection locked="0"/>
    </xf>
    <xf numFmtId="164" fontId="17" fillId="9" borderId="13" xfId="0" applyNumberFormat="1" applyFont="1" applyFill="1" applyBorder="1" applyAlignment="1" applyProtection="1">
      <alignment horizontal="center" vertical="center"/>
      <protection locked="0"/>
    </xf>
    <xf numFmtId="0" fontId="17" fillId="0" borderId="13" xfId="0" applyFont="1" applyBorder="1" applyAlignment="1">
      <alignment horizontal="center" vertical="center"/>
    </xf>
    <xf numFmtId="0" fontId="17" fillId="0" borderId="13" xfId="0" applyFont="1" applyBorder="1" applyAlignment="1">
      <alignment vertical="center"/>
    </xf>
    <xf numFmtId="0" fontId="17" fillId="0" borderId="13" xfId="0" applyFont="1" applyBorder="1" applyAlignment="1">
      <alignment vertical="center" wrapText="1"/>
    </xf>
    <xf numFmtId="0" fontId="17" fillId="9" borderId="13" xfId="0" applyFont="1" applyFill="1" applyBorder="1" applyAlignment="1" applyProtection="1">
      <alignment horizontal="center" vertical="center"/>
      <protection locked="0"/>
    </xf>
    <xf numFmtId="9" fontId="17" fillId="3" borderId="13" xfId="0" applyNumberFormat="1"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9" fontId="17" fillId="0" borderId="13" xfId="0" applyNumberFormat="1" applyFont="1" applyFill="1" applyBorder="1" applyAlignment="1" applyProtection="1">
      <alignment horizontal="center" vertical="center"/>
      <protection locked="0"/>
    </xf>
    <xf numFmtId="0" fontId="17" fillId="0" borderId="13" xfId="0" applyFont="1" applyFill="1" applyBorder="1" applyAlignment="1">
      <alignment vertical="top" wrapText="1"/>
    </xf>
    <xf numFmtId="0" fontId="19" fillId="2" borderId="23" xfId="0" applyFont="1" applyFill="1" applyBorder="1" applyAlignment="1">
      <alignment horizontal="center" vertical="center" wrapText="1"/>
    </xf>
    <xf numFmtId="0" fontId="17" fillId="0" borderId="0" xfId="0" applyFont="1" applyAlignment="1"/>
    <xf numFmtId="0" fontId="18" fillId="2" borderId="13" xfId="0" applyFont="1" applyFill="1" applyBorder="1" applyAlignment="1">
      <alignment horizontal="center" vertical="center"/>
    </xf>
    <xf numFmtId="0" fontId="17" fillId="0" borderId="13" xfId="0" applyFont="1" applyBorder="1" applyAlignment="1">
      <alignment horizontal="justify" vertical="center"/>
    </xf>
    <xf numFmtId="0" fontId="11" fillId="8" borderId="13" xfId="0" applyFont="1" applyFill="1" applyBorder="1" applyAlignment="1">
      <alignment horizontal="center" vertical="center" wrapText="1"/>
    </xf>
    <xf numFmtId="0" fontId="17" fillId="0" borderId="0" xfId="0" applyFont="1" applyAlignment="1">
      <alignment vertical="center" wrapText="1"/>
    </xf>
    <xf numFmtId="0" fontId="19" fillId="2" borderId="23" xfId="0" applyFont="1" applyFill="1" applyBorder="1" applyAlignment="1">
      <alignment vertical="center" wrapText="1"/>
    </xf>
    <xf numFmtId="0" fontId="3" fillId="3" borderId="13" xfId="0" applyFont="1" applyFill="1" applyBorder="1" applyAlignment="1" applyProtection="1">
      <alignment vertical="center"/>
      <protection locked="0"/>
    </xf>
    <xf numFmtId="0" fontId="3" fillId="5" borderId="13"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0" fillId="5" borderId="13" xfId="0" applyFill="1" applyBorder="1" applyAlignment="1">
      <alignment vertical="center" wrapText="1"/>
    </xf>
    <xf numFmtId="0" fontId="0" fillId="6" borderId="13" xfId="0" applyFill="1" applyBorder="1" applyAlignment="1">
      <alignment horizontal="justify" vertical="center" wrapText="1"/>
    </xf>
    <xf numFmtId="0" fontId="17" fillId="0" borderId="0" xfId="0" applyFont="1" applyAlignment="1">
      <alignment horizontal="center" vertical="center" wrapText="1"/>
    </xf>
    <xf numFmtId="0" fontId="0" fillId="0" borderId="0" xfId="0" applyBorder="1" applyAlignment="1">
      <alignment horizontal="center" vertical="top" wrapText="1"/>
    </xf>
    <xf numFmtId="0" fontId="17" fillId="5" borderId="0" xfId="0" applyFont="1" applyFill="1" applyAlignment="1">
      <alignment vertical="center" wrapText="1"/>
    </xf>
    <xf numFmtId="0" fontId="17" fillId="6" borderId="0" xfId="0" applyFont="1" applyFill="1" applyAlignment="1">
      <alignment wrapText="1"/>
    </xf>
    <xf numFmtId="0" fontId="3" fillId="6" borderId="13" xfId="0" applyFont="1" applyFill="1" applyBorder="1" applyAlignment="1" applyProtection="1">
      <alignment vertical="center"/>
      <protection locked="0"/>
    </xf>
    <xf numFmtId="0" fontId="3" fillId="6" borderId="13" xfId="0" applyFont="1" applyFill="1" applyBorder="1" applyAlignment="1" applyProtection="1">
      <alignment vertical="center" wrapText="1"/>
      <protection locked="0"/>
    </xf>
    <xf numFmtId="0" fontId="17" fillId="6" borderId="13" xfId="0" applyFont="1" applyFill="1" applyBorder="1" applyAlignment="1" applyProtection="1">
      <alignment horizontal="justify" vertical="center" wrapText="1"/>
      <protection locked="0"/>
    </xf>
    <xf numFmtId="0" fontId="17" fillId="6" borderId="13" xfId="0" applyFont="1" applyFill="1" applyBorder="1" applyAlignment="1" applyProtection="1">
      <alignment horizontal="center" vertical="center" wrapText="1"/>
      <protection locked="0"/>
    </xf>
    <xf numFmtId="164" fontId="17" fillId="6" borderId="13" xfId="0" applyNumberFormat="1" applyFont="1" applyFill="1" applyBorder="1" applyAlignment="1" applyProtection="1">
      <alignment horizontal="center" vertical="center" wrapText="1"/>
      <protection locked="0"/>
    </xf>
    <xf numFmtId="0" fontId="17" fillId="6" borderId="13" xfId="0" applyFont="1" applyFill="1" applyBorder="1" applyAlignment="1">
      <alignment horizontal="center" vertical="center" wrapText="1"/>
    </xf>
    <xf numFmtId="0" fontId="17" fillId="6" borderId="13" xfId="0" applyFont="1" applyFill="1" applyBorder="1" applyAlignment="1">
      <alignment horizontal="justify" vertical="center" wrapText="1"/>
    </xf>
    <xf numFmtId="0" fontId="3" fillId="6" borderId="0" xfId="0" applyFont="1" applyFill="1" applyBorder="1" applyAlignment="1" applyProtection="1">
      <alignment vertical="center"/>
      <protection locked="0"/>
    </xf>
    <xf numFmtId="0" fontId="3" fillId="6" borderId="13" xfId="0" applyFont="1" applyFill="1" applyBorder="1" applyAlignment="1" applyProtection="1">
      <alignment horizontal="justify" vertical="center"/>
      <protection locked="0"/>
    </xf>
    <xf numFmtId="0" fontId="3" fillId="6" borderId="13" xfId="0" applyFont="1" applyFill="1" applyBorder="1" applyAlignment="1" applyProtection="1">
      <alignment horizontal="center" vertical="center"/>
      <protection locked="0"/>
    </xf>
    <xf numFmtId="164" fontId="3" fillId="6" borderId="13" xfId="0" applyNumberFormat="1" applyFont="1" applyFill="1" applyBorder="1" applyAlignment="1" applyProtection="1">
      <alignment horizontal="center" vertical="center"/>
      <protection locked="0"/>
    </xf>
    <xf numFmtId="0" fontId="3" fillId="6" borderId="13" xfId="0" applyFont="1" applyFill="1" applyBorder="1" applyAlignment="1">
      <alignment horizontal="center" vertical="center"/>
    </xf>
    <xf numFmtId="0" fontId="3" fillId="6" borderId="13" xfId="0" applyFont="1" applyFill="1" applyBorder="1" applyAlignment="1">
      <alignment horizontal="justify" vertical="center"/>
    </xf>
    <xf numFmtId="0" fontId="17" fillId="6" borderId="0" xfId="0" applyFont="1" applyFill="1" applyAlignment="1">
      <alignment vertical="center" wrapText="1"/>
    </xf>
    <xf numFmtId="0" fontId="17" fillId="6" borderId="13" xfId="0" applyFont="1" applyFill="1" applyBorder="1" applyAlignment="1" applyProtection="1">
      <alignment horizontal="justify" vertical="center"/>
      <protection locked="0"/>
    </xf>
    <xf numFmtId="0" fontId="17" fillId="6" borderId="13" xfId="0" applyFont="1" applyFill="1" applyBorder="1" applyAlignment="1" applyProtection="1">
      <alignment horizontal="center" vertical="center"/>
      <protection locked="0"/>
    </xf>
    <xf numFmtId="164" fontId="17" fillId="6" borderId="13" xfId="0" applyNumberFormat="1" applyFont="1" applyFill="1" applyBorder="1" applyAlignment="1" applyProtection="1">
      <alignment horizontal="center" vertical="center"/>
      <protection locked="0"/>
    </xf>
    <xf numFmtId="0" fontId="17" fillId="6" borderId="13" xfId="0" applyFont="1" applyFill="1" applyBorder="1" applyAlignment="1">
      <alignment horizontal="center" vertical="center"/>
    </xf>
    <xf numFmtId="0" fontId="17" fillId="6" borderId="13" xfId="0" applyFont="1" applyFill="1" applyBorder="1" applyAlignment="1">
      <alignment vertical="center" wrapText="1"/>
    </xf>
    <xf numFmtId="0" fontId="17" fillId="6" borderId="13" xfId="0" applyFont="1" applyFill="1" applyBorder="1" applyAlignment="1">
      <alignment horizontal="justify" vertical="center"/>
    </xf>
    <xf numFmtId="0" fontId="17" fillId="6" borderId="13" xfId="0" applyFont="1" applyFill="1" applyBorder="1" applyAlignment="1">
      <alignment horizontal="left" vertical="center" wrapText="1"/>
    </xf>
    <xf numFmtId="0" fontId="17" fillId="9" borderId="13" xfId="0" applyFont="1" applyFill="1" applyBorder="1" applyAlignment="1">
      <alignment horizontal="center" vertical="center"/>
    </xf>
    <xf numFmtId="0" fontId="0" fillId="0" borderId="13" xfId="0" applyFill="1" applyBorder="1" applyAlignment="1">
      <alignment wrapText="1"/>
    </xf>
    <xf numFmtId="0" fontId="0" fillId="0" borderId="13" xfId="0" applyBorder="1" applyAlignment="1">
      <alignment horizontal="left" vertical="center" wrapText="1"/>
    </xf>
    <xf numFmtId="0" fontId="0" fillId="0" borderId="13" xfId="0" applyFill="1" applyBorder="1" applyAlignment="1">
      <alignment vertical="center" wrapText="1"/>
    </xf>
    <xf numFmtId="0" fontId="17" fillId="10" borderId="0" xfId="0" applyFont="1" applyFill="1" applyAlignment="1">
      <alignment wrapText="1"/>
    </xf>
    <xf numFmtId="0" fontId="17" fillId="10" borderId="0" xfId="0" applyFont="1" applyFill="1" applyAlignment="1">
      <alignment vertical="center" wrapText="1"/>
    </xf>
    <xf numFmtId="0" fontId="17" fillId="10" borderId="13" xfId="0" applyFont="1" applyFill="1" applyBorder="1" applyAlignment="1">
      <alignment vertical="center" wrapText="1"/>
    </xf>
    <xf numFmtId="0" fontId="17" fillId="10" borderId="13" xfId="0" applyFont="1" applyFill="1" applyBorder="1" applyAlignment="1" applyProtection="1">
      <alignment horizontal="justify" vertical="center"/>
      <protection locked="0"/>
    </xf>
    <xf numFmtId="0" fontId="17" fillId="10" borderId="13" xfId="0" applyFont="1" applyFill="1" applyBorder="1" applyAlignment="1" applyProtection="1">
      <alignment horizontal="center" vertical="center"/>
      <protection locked="0"/>
    </xf>
    <xf numFmtId="164" fontId="17" fillId="10" borderId="13" xfId="0" applyNumberFormat="1" applyFont="1" applyFill="1" applyBorder="1" applyAlignment="1" applyProtection="1">
      <alignment horizontal="center" vertical="center"/>
      <protection locked="0"/>
    </xf>
    <xf numFmtId="0" fontId="17" fillId="10" borderId="13" xfId="0" applyFont="1" applyFill="1" applyBorder="1" applyAlignment="1">
      <alignment horizontal="center" vertical="center"/>
    </xf>
    <xf numFmtId="0" fontId="21" fillId="0" borderId="13" xfId="0" applyFont="1" applyBorder="1" applyAlignment="1">
      <alignment vertical="center" wrapText="1"/>
    </xf>
    <xf numFmtId="0" fontId="0" fillId="10" borderId="13" xfId="0" applyFill="1" applyBorder="1" applyAlignment="1">
      <alignment vertical="center" wrapText="1"/>
    </xf>
    <xf numFmtId="0" fontId="0" fillId="10" borderId="13" xfId="0" applyFill="1" applyBorder="1" applyAlignment="1">
      <alignment horizontal="center" vertical="center"/>
    </xf>
    <xf numFmtId="14" fontId="0" fillId="10" borderId="13" xfId="0" applyNumberFormat="1" applyFill="1" applyBorder="1" applyAlignment="1">
      <alignment horizontal="center" vertical="center"/>
    </xf>
    <xf numFmtId="0" fontId="0" fillId="10" borderId="13" xfId="0" applyFill="1" applyBorder="1" applyAlignment="1">
      <alignment wrapText="1"/>
    </xf>
    <xf numFmtId="0" fontId="0" fillId="0" borderId="13" xfId="0" applyBorder="1" applyAlignment="1">
      <alignment horizontal="justify" vertical="center" wrapText="1"/>
    </xf>
    <xf numFmtId="0" fontId="0" fillId="0" borderId="13" xfId="0" applyBorder="1" applyAlignment="1">
      <alignment horizontal="justify" wrapText="1"/>
    </xf>
    <xf numFmtId="0" fontId="0" fillId="10" borderId="0" xfId="0" applyFill="1" applyBorder="1" applyAlignment="1">
      <alignment horizontal="center" vertical="top" wrapText="1"/>
    </xf>
    <xf numFmtId="0" fontId="0" fillId="10" borderId="13" xfId="0" applyFill="1" applyBorder="1" applyAlignment="1">
      <alignment horizontal="justify" vertical="center" wrapText="1"/>
    </xf>
    <xf numFmtId="0" fontId="0" fillId="10" borderId="13" xfId="0" applyFill="1" applyBorder="1" applyAlignment="1" applyProtection="1">
      <alignment horizontal="justify" vertical="center" wrapText="1"/>
      <protection locked="0"/>
    </xf>
    <xf numFmtId="0" fontId="0" fillId="10" borderId="13" xfId="0" applyFill="1" applyBorder="1" applyAlignment="1" applyProtection="1">
      <alignment horizontal="center" vertical="center"/>
      <protection locked="0"/>
    </xf>
    <xf numFmtId="164" fontId="0" fillId="10" borderId="13" xfId="0" applyNumberFormat="1" applyFill="1" applyBorder="1" applyAlignment="1" applyProtection="1">
      <alignment horizontal="justify" vertical="center"/>
      <protection locked="0"/>
    </xf>
    <xf numFmtId="0" fontId="0" fillId="0" borderId="13" xfId="0" applyBorder="1" applyAlignment="1">
      <alignment horizontal="center" vertical="center"/>
    </xf>
    <xf numFmtId="0" fontId="0" fillId="0" borderId="13" xfId="0" applyBorder="1" applyAlignment="1">
      <alignment horizontal="justify" vertical="center" wrapText="1"/>
    </xf>
    <xf numFmtId="0" fontId="3" fillId="10" borderId="13" xfId="0" applyFont="1" applyFill="1" applyBorder="1" applyAlignment="1" applyProtection="1">
      <alignment vertical="center"/>
      <protection locked="0"/>
    </xf>
    <xf numFmtId="0" fontId="3" fillId="10" borderId="13" xfId="0" applyFont="1" applyFill="1" applyBorder="1" applyAlignment="1" applyProtection="1">
      <alignment vertical="center" wrapText="1"/>
      <protection locked="0"/>
    </xf>
    <xf numFmtId="0" fontId="17" fillId="10" borderId="13" xfId="0" applyFont="1" applyFill="1" applyBorder="1" applyAlignment="1" applyProtection="1">
      <alignment horizontal="justify" vertical="center" wrapText="1"/>
      <protection locked="0"/>
    </xf>
    <xf numFmtId="0" fontId="17" fillId="10" borderId="13" xfId="0" applyFont="1" applyFill="1" applyBorder="1" applyAlignment="1" applyProtection="1">
      <alignment horizontal="center" vertical="center" wrapText="1"/>
      <protection locked="0"/>
    </xf>
    <xf numFmtId="164" fontId="17" fillId="10" borderId="13" xfId="0" applyNumberFormat="1" applyFont="1" applyFill="1" applyBorder="1" applyAlignment="1" applyProtection="1">
      <alignment horizontal="center" vertical="center" wrapText="1"/>
      <protection locked="0"/>
    </xf>
    <xf numFmtId="0" fontId="17" fillId="10" borderId="13" xfId="0" applyFont="1" applyFill="1" applyBorder="1" applyAlignment="1">
      <alignment horizontal="center" vertical="center" wrapText="1"/>
    </xf>
    <xf numFmtId="0" fontId="17" fillId="10" borderId="13" xfId="0" applyFont="1" applyFill="1" applyBorder="1" applyAlignment="1">
      <alignment horizontal="justify" vertical="center"/>
    </xf>
    <xf numFmtId="0" fontId="21" fillId="10" borderId="13" xfId="0" applyFont="1" applyFill="1" applyBorder="1" applyAlignment="1">
      <alignment vertical="center" wrapText="1"/>
    </xf>
    <xf numFmtId="0" fontId="17" fillId="11" borderId="0" xfId="0" applyFont="1" applyFill="1" applyAlignment="1">
      <alignment wrapText="1"/>
    </xf>
    <xf numFmtId="0" fontId="17" fillId="12" borderId="0" xfId="0" applyFont="1" applyFill="1" applyAlignment="1">
      <alignment wrapText="1"/>
    </xf>
    <xf numFmtId="0" fontId="17" fillId="9" borderId="0" xfId="0" applyFont="1" applyFill="1" applyAlignment="1">
      <alignment wrapText="1"/>
    </xf>
    <xf numFmtId="0" fontId="17" fillId="9" borderId="0" xfId="0" applyFont="1" applyFill="1" applyAlignment="1">
      <alignment vertical="center" wrapText="1"/>
    </xf>
    <xf numFmtId="0" fontId="17" fillId="9" borderId="13" xfId="0" applyFont="1" applyFill="1" applyBorder="1" applyAlignment="1" applyProtection="1">
      <alignment horizontal="justify" vertical="center"/>
      <protection locked="0"/>
    </xf>
    <xf numFmtId="0" fontId="17" fillId="9" borderId="13" xfId="0" applyFont="1" applyFill="1" applyBorder="1" applyAlignment="1">
      <alignment vertical="center" wrapText="1"/>
    </xf>
    <xf numFmtId="0" fontId="17" fillId="6" borderId="17" xfId="0" applyFont="1" applyFill="1" applyBorder="1" applyAlignment="1" applyProtection="1">
      <alignment horizontal="justify" vertical="center"/>
      <protection locked="0"/>
    </xf>
    <xf numFmtId="0" fontId="17" fillId="6" borderId="17" xfId="0" applyFont="1" applyFill="1" applyBorder="1" applyAlignment="1" applyProtection="1">
      <alignment horizontal="center" vertical="center"/>
      <protection locked="0"/>
    </xf>
    <xf numFmtId="164" fontId="17" fillId="6" borderId="17" xfId="0" applyNumberFormat="1" applyFont="1" applyFill="1" applyBorder="1" applyAlignment="1" applyProtection="1">
      <alignment horizontal="center" vertical="center"/>
      <protection locked="0"/>
    </xf>
    <xf numFmtId="0" fontId="17" fillId="6" borderId="17" xfId="0" applyFont="1" applyFill="1" applyBorder="1" applyAlignment="1">
      <alignment horizontal="center" vertical="center"/>
    </xf>
    <xf numFmtId="0" fontId="17" fillId="6" borderId="17" xfId="0" applyFont="1" applyFill="1" applyBorder="1" applyAlignment="1">
      <alignment vertical="center" wrapText="1"/>
    </xf>
    <xf numFmtId="0" fontId="17" fillId="3" borderId="19" xfId="0" applyFont="1" applyFill="1" applyBorder="1" applyAlignment="1" applyProtection="1">
      <alignment horizontal="justify" vertical="center" wrapText="1"/>
      <protection locked="0"/>
    </xf>
    <xf numFmtId="0" fontId="17" fillId="3" borderId="19" xfId="0" applyFont="1" applyFill="1" applyBorder="1" applyAlignment="1" applyProtection="1">
      <alignment horizontal="justify" vertical="center"/>
      <protection locked="0"/>
    </xf>
    <xf numFmtId="0" fontId="17" fillId="3" borderId="19" xfId="0" applyFont="1" applyFill="1" applyBorder="1" applyAlignment="1" applyProtection="1">
      <alignment horizontal="center" vertical="center"/>
      <protection locked="0"/>
    </xf>
    <xf numFmtId="164" fontId="17" fillId="9" borderId="19" xfId="0" applyNumberFormat="1" applyFont="1" applyFill="1" applyBorder="1" applyAlignment="1" applyProtection="1">
      <alignment horizontal="center" vertical="center"/>
      <protection locked="0"/>
    </xf>
    <xf numFmtId="0" fontId="17" fillId="0" borderId="19" xfId="0" applyFont="1" applyBorder="1" applyAlignment="1">
      <alignment horizontal="center" vertical="center"/>
    </xf>
    <xf numFmtId="9" fontId="17" fillId="0" borderId="19" xfId="0" applyNumberFormat="1" applyFont="1" applyBorder="1" applyAlignment="1">
      <alignment horizontal="center" vertical="center"/>
    </xf>
    <xf numFmtId="0" fontId="17" fillId="0" borderId="19" xfId="0" applyFont="1" applyBorder="1" applyAlignment="1">
      <alignment vertical="center" wrapText="1"/>
    </xf>
    <xf numFmtId="0" fontId="17" fillId="9" borderId="13" xfId="0" applyFont="1" applyFill="1" applyBorder="1" applyAlignment="1" applyProtection="1">
      <alignment horizontal="justify" vertical="center" wrapText="1"/>
      <protection locked="0"/>
    </xf>
    <xf numFmtId="164" fontId="17" fillId="9" borderId="17" xfId="0" applyNumberFormat="1" applyFont="1" applyFill="1" applyBorder="1" applyAlignment="1" applyProtection="1">
      <alignment horizontal="center" vertical="center"/>
      <protection locked="0"/>
    </xf>
    <xf numFmtId="0" fontId="17" fillId="9" borderId="17" xfId="0" applyFont="1" applyFill="1" applyBorder="1" applyAlignment="1">
      <alignment horizontal="center" vertical="center"/>
    </xf>
    <xf numFmtId="0" fontId="17" fillId="10" borderId="13" xfId="0" applyFont="1" applyFill="1" applyBorder="1" applyAlignment="1">
      <alignment wrapText="1"/>
    </xf>
    <xf numFmtId="0" fontId="17" fillId="13" borderId="0" xfId="0" applyFont="1" applyFill="1" applyAlignment="1">
      <alignment wrapText="1"/>
    </xf>
    <xf numFmtId="0" fontId="17" fillId="14" borderId="0" xfId="0" applyFont="1" applyFill="1" applyAlignment="1">
      <alignment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8" borderId="17" xfId="0" applyFill="1" applyBorder="1" applyAlignment="1">
      <alignment horizontal="center" vertical="center"/>
    </xf>
    <xf numFmtId="0" fontId="0" fillId="8" borderId="19" xfId="0" applyFill="1" applyBorder="1" applyAlignment="1">
      <alignment horizontal="center" vertical="center"/>
    </xf>
    <xf numFmtId="0" fontId="0" fillId="8" borderId="17"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18" xfId="0" applyFill="1" applyBorder="1" applyAlignment="1">
      <alignment horizontal="center" vertical="center" wrapText="1"/>
    </xf>
    <xf numFmtId="0" fontId="11" fillId="8"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6" fillId="0" borderId="0" xfId="0" applyFont="1" applyAlignment="1">
      <alignment horizontal="center" vertical="center"/>
    </xf>
    <xf numFmtId="0" fontId="17" fillId="0" borderId="0" xfId="0" applyFont="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3" borderId="17"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7" fillId="3" borderId="19" xfId="0" applyFont="1"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8" borderId="13"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253" t="s">
        <v>154</v>
      </c>
      <c r="B1" s="254"/>
      <c r="C1" s="254"/>
      <c r="D1" s="254"/>
      <c r="E1" s="254"/>
      <c r="F1" s="254"/>
      <c r="G1" s="254"/>
      <c r="H1" s="254"/>
      <c r="I1" s="254"/>
      <c r="J1" s="254"/>
      <c r="K1" s="254"/>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20.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05.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261" t="s">
        <v>337</v>
      </c>
      <c r="C1" s="262"/>
      <c r="D1" s="262"/>
      <c r="E1" s="262"/>
      <c r="F1" s="262"/>
      <c r="G1" s="262"/>
      <c r="H1" s="262"/>
      <c r="I1" s="262"/>
      <c r="J1" s="262"/>
      <c r="K1" s="262"/>
      <c r="L1" s="262"/>
      <c r="M1" s="262"/>
      <c r="N1" s="262"/>
      <c r="O1" s="262"/>
      <c r="P1" s="98"/>
    </row>
    <row r="2" spans="1:17" ht="15" x14ac:dyDescent="0.25">
      <c r="B2" s="99"/>
      <c r="C2" s="99"/>
      <c r="D2" s="99"/>
      <c r="E2" s="99"/>
      <c r="F2" s="99"/>
      <c r="G2" s="99"/>
      <c r="H2" s="99"/>
      <c r="I2" s="99"/>
      <c r="J2" s="99"/>
      <c r="K2" s="99"/>
      <c r="L2" s="99"/>
      <c r="M2" s="99"/>
      <c r="N2" s="99"/>
      <c r="O2" s="99"/>
      <c r="P2" s="99"/>
    </row>
    <row r="3" spans="1:17" ht="15" customHeight="1" x14ac:dyDescent="0.25">
      <c r="A3" s="271" t="s">
        <v>468</v>
      </c>
      <c r="B3" s="271"/>
      <c r="C3" s="271"/>
      <c r="D3" s="271"/>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76"/>
      <c r="Q5" s="42"/>
    </row>
    <row r="6" spans="1:17" s="84" customFormat="1" ht="156.75" hidden="1" x14ac:dyDescent="0.25">
      <c r="A6" s="79">
        <v>1</v>
      </c>
      <c r="B6" s="80" t="s">
        <v>13</v>
      </c>
      <c r="C6" s="81" t="s">
        <v>151</v>
      </c>
      <c r="D6" s="55" t="s">
        <v>257</v>
      </c>
      <c r="E6" s="55" t="s">
        <v>158</v>
      </c>
      <c r="F6" s="55" t="s">
        <v>104</v>
      </c>
      <c r="G6" s="55" t="s">
        <v>159</v>
      </c>
      <c r="H6" s="55" t="s">
        <v>160</v>
      </c>
      <c r="I6" s="55" t="s">
        <v>161</v>
      </c>
      <c r="J6" s="80">
        <v>1</v>
      </c>
      <c r="K6" s="82">
        <v>42767</v>
      </c>
      <c r="L6" s="82">
        <v>43570</v>
      </c>
      <c r="M6" s="80">
        <v>48</v>
      </c>
      <c r="N6" s="79">
        <v>100</v>
      </c>
      <c r="O6" s="83" t="s">
        <v>290</v>
      </c>
      <c r="P6" s="83" t="s">
        <v>317</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291</v>
      </c>
      <c r="F8" s="49" t="s">
        <v>168</v>
      </c>
      <c r="G8" s="49" t="s">
        <v>169</v>
      </c>
      <c r="H8" s="49" t="s">
        <v>170</v>
      </c>
      <c r="I8" s="49" t="s">
        <v>292</v>
      </c>
      <c r="J8" s="50">
        <v>1</v>
      </c>
      <c r="K8" s="51">
        <v>43095</v>
      </c>
      <c r="L8" s="52">
        <v>43465</v>
      </c>
      <c r="M8" s="50">
        <v>48</v>
      </c>
      <c r="N8" s="53">
        <v>100</v>
      </c>
      <c r="O8" s="64" t="s">
        <v>293</v>
      </c>
      <c r="P8" s="64"/>
    </row>
    <row r="9" spans="1:17" ht="171" hidden="1" x14ac:dyDescent="0.25">
      <c r="A9" s="79">
        <v>4</v>
      </c>
      <c r="B9" s="50" t="s">
        <v>162</v>
      </c>
      <c r="C9" s="48" t="s">
        <v>250</v>
      </c>
      <c r="D9" s="49" t="s">
        <v>251</v>
      </c>
      <c r="E9" s="49" t="s">
        <v>291</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291</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291</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79">
        <v>7</v>
      </c>
      <c r="B12" s="50" t="s">
        <v>178</v>
      </c>
      <c r="C12" s="48" t="s">
        <v>250</v>
      </c>
      <c r="D12" s="49" t="s">
        <v>251</v>
      </c>
      <c r="E12" s="49" t="s">
        <v>291</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294</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79">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295</v>
      </c>
      <c r="P15" s="41"/>
    </row>
    <row r="16" spans="1:17" ht="114" hidden="1" x14ac:dyDescent="0.25">
      <c r="A16" s="53">
        <v>11</v>
      </c>
      <c r="B16" s="50" t="s">
        <v>258</v>
      </c>
      <c r="C16" s="48" t="s">
        <v>252</v>
      </c>
      <c r="D16" s="49" t="s">
        <v>253</v>
      </c>
      <c r="E16" s="49" t="s">
        <v>193</v>
      </c>
      <c r="F16" s="49" t="s">
        <v>296</v>
      </c>
      <c r="G16" s="49" t="s">
        <v>194</v>
      </c>
      <c r="H16" s="49" t="s">
        <v>297</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296</v>
      </c>
      <c r="G17" s="49" t="s">
        <v>198</v>
      </c>
      <c r="H17" s="49" t="s">
        <v>298</v>
      </c>
      <c r="I17" s="49" t="s">
        <v>195</v>
      </c>
      <c r="J17" s="50">
        <v>4</v>
      </c>
      <c r="K17" s="51">
        <v>43160</v>
      </c>
      <c r="L17" s="52">
        <v>43435</v>
      </c>
      <c r="M17" s="50">
        <v>39</v>
      </c>
      <c r="N17" s="53">
        <v>100</v>
      </c>
      <c r="O17" s="41" t="s">
        <v>264</v>
      </c>
      <c r="P17" s="41"/>
    </row>
    <row r="18" spans="1:17" ht="114" hidden="1" x14ac:dyDescent="0.25">
      <c r="A18" s="79">
        <v>13</v>
      </c>
      <c r="B18" s="50" t="s">
        <v>196</v>
      </c>
      <c r="C18" s="48" t="s">
        <v>152</v>
      </c>
      <c r="D18" s="49" t="s">
        <v>253</v>
      </c>
      <c r="E18" s="49" t="s">
        <v>200</v>
      </c>
      <c r="F18" s="49" t="s">
        <v>299</v>
      </c>
      <c r="G18" s="49" t="s">
        <v>201</v>
      </c>
      <c r="H18" s="49" t="s">
        <v>300</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84" customFormat="1" ht="114" hidden="1" x14ac:dyDescent="0.25">
      <c r="A20" s="53">
        <v>15</v>
      </c>
      <c r="B20" s="80" t="s">
        <v>203</v>
      </c>
      <c r="C20" s="81" t="s">
        <v>152</v>
      </c>
      <c r="D20" s="55" t="s">
        <v>253</v>
      </c>
      <c r="E20" s="55" t="s">
        <v>301</v>
      </c>
      <c r="F20" s="55" t="s">
        <v>210</v>
      </c>
      <c r="G20" s="85" t="s">
        <v>302</v>
      </c>
      <c r="H20" s="55" t="s">
        <v>303</v>
      </c>
      <c r="I20" s="55" t="s">
        <v>211</v>
      </c>
      <c r="J20" s="80">
        <v>1</v>
      </c>
      <c r="K20" s="82">
        <v>43101</v>
      </c>
      <c r="L20" s="82">
        <v>43465</v>
      </c>
      <c r="M20" s="80">
        <v>52</v>
      </c>
      <c r="N20" s="79">
        <v>100</v>
      </c>
      <c r="O20" s="83" t="s">
        <v>318</v>
      </c>
      <c r="P20" s="83"/>
    </row>
    <row r="21" spans="1:17" ht="114" hidden="1" x14ac:dyDescent="0.25">
      <c r="A21" s="79">
        <v>16</v>
      </c>
      <c r="B21" s="50" t="s">
        <v>203</v>
      </c>
      <c r="C21" s="48" t="s">
        <v>254</v>
      </c>
      <c r="D21" s="49" t="s">
        <v>253</v>
      </c>
      <c r="E21" s="49" t="s">
        <v>301</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301</v>
      </c>
      <c r="F22" s="49" t="s">
        <v>215</v>
      </c>
      <c r="G22" s="67" t="s">
        <v>216</v>
      </c>
      <c r="H22" s="49" t="s">
        <v>217</v>
      </c>
      <c r="I22" s="49" t="s">
        <v>218</v>
      </c>
      <c r="J22" s="50">
        <v>2</v>
      </c>
      <c r="K22" s="51">
        <v>43159</v>
      </c>
      <c r="L22" s="52">
        <v>43388</v>
      </c>
      <c r="M22" s="50">
        <v>33</v>
      </c>
      <c r="N22" s="53">
        <v>100</v>
      </c>
      <c r="O22" s="40" t="s">
        <v>284</v>
      </c>
      <c r="P22" s="40"/>
    </row>
    <row r="23" spans="1:17" ht="128.25" hidden="1" x14ac:dyDescent="0.25">
      <c r="A23" s="53">
        <v>18</v>
      </c>
      <c r="B23" s="50" t="s">
        <v>203</v>
      </c>
      <c r="C23" s="48" t="s">
        <v>250</v>
      </c>
      <c r="D23" s="49" t="s">
        <v>253</v>
      </c>
      <c r="E23" s="49" t="s">
        <v>301</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79">
        <v>19</v>
      </c>
      <c r="B24" s="50" t="s">
        <v>219</v>
      </c>
      <c r="C24" s="48" t="s">
        <v>248</v>
      </c>
      <c r="D24" s="49" t="s">
        <v>253</v>
      </c>
      <c r="E24" s="49" t="s">
        <v>225</v>
      </c>
      <c r="F24" s="49" t="s">
        <v>304</v>
      </c>
      <c r="G24" s="49" t="s">
        <v>226</v>
      </c>
      <c r="H24" s="49" t="s">
        <v>227</v>
      </c>
      <c r="I24" s="49" t="s">
        <v>228</v>
      </c>
      <c r="J24" s="50">
        <v>1</v>
      </c>
      <c r="K24" s="51">
        <v>43132</v>
      </c>
      <c r="L24" s="52">
        <v>43465</v>
      </c>
      <c r="M24" s="50">
        <v>47</v>
      </c>
      <c r="N24" s="53">
        <v>100</v>
      </c>
      <c r="O24" s="41" t="s">
        <v>305</v>
      </c>
      <c r="P24" s="41"/>
    </row>
    <row r="25" spans="1:17" s="84" customFormat="1" ht="199.5" hidden="1" x14ac:dyDescent="0.25">
      <c r="A25" s="53">
        <v>20</v>
      </c>
      <c r="B25" s="80" t="s">
        <v>224</v>
      </c>
      <c r="C25" s="81" t="s">
        <v>256</v>
      </c>
      <c r="D25" s="55" t="s">
        <v>253</v>
      </c>
      <c r="E25" s="55" t="s">
        <v>229</v>
      </c>
      <c r="F25" s="55" t="s">
        <v>230</v>
      </c>
      <c r="G25" s="55" t="s">
        <v>231</v>
      </c>
      <c r="H25" s="55" t="s">
        <v>232</v>
      </c>
      <c r="I25" s="55" t="s">
        <v>233</v>
      </c>
      <c r="J25" s="80">
        <v>1</v>
      </c>
      <c r="K25" s="82">
        <v>43101</v>
      </c>
      <c r="L25" s="82">
        <v>43830</v>
      </c>
      <c r="M25" s="80">
        <v>104</v>
      </c>
      <c r="N25" s="79">
        <v>100</v>
      </c>
      <c r="O25" s="83" t="s">
        <v>269</v>
      </c>
      <c r="P25" s="86" t="s">
        <v>319</v>
      </c>
    </row>
    <row r="26" spans="1:17" ht="213.75" hidden="1" x14ac:dyDescent="0.25">
      <c r="A26" s="53">
        <v>21</v>
      </c>
      <c r="B26" s="50" t="s">
        <v>267</v>
      </c>
      <c r="C26" s="48" t="s">
        <v>250</v>
      </c>
      <c r="D26" s="49" t="s">
        <v>253</v>
      </c>
      <c r="E26" s="49" t="s">
        <v>234</v>
      </c>
      <c r="F26" s="49" t="s">
        <v>306</v>
      </c>
      <c r="G26" s="49" t="s">
        <v>235</v>
      </c>
      <c r="H26" s="49" t="s">
        <v>236</v>
      </c>
      <c r="I26" s="49" t="s">
        <v>237</v>
      </c>
      <c r="J26" s="50">
        <v>1</v>
      </c>
      <c r="K26" s="51">
        <v>43101</v>
      </c>
      <c r="L26" s="52">
        <v>43830</v>
      </c>
      <c r="M26" s="50">
        <v>104</v>
      </c>
      <c r="N26" s="54">
        <v>100</v>
      </c>
      <c r="O26" s="41" t="s">
        <v>270</v>
      </c>
      <c r="P26" s="41"/>
    </row>
    <row r="27" spans="1:17" ht="114" hidden="1" x14ac:dyDescent="0.25">
      <c r="A27" s="79">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14" hidden="1" x14ac:dyDescent="0.25">
      <c r="A28" s="53">
        <v>23</v>
      </c>
      <c r="B28" s="50" t="s">
        <v>238</v>
      </c>
      <c r="C28" s="48" t="s">
        <v>250</v>
      </c>
      <c r="D28" s="49" t="s">
        <v>253</v>
      </c>
      <c r="E28" s="49" t="s">
        <v>241</v>
      </c>
      <c r="F28" s="49" t="s">
        <v>307</v>
      </c>
      <c r="G28" s="49" t="s">
        <v>242</v>
      </c>
      <c r="H28" s="49" t="s">
        <v>243</v>
      </c>
      <c r="I28" s="49" t="s">
        <v>244</v>
      </c>
      <c r="J28" s="50">
        <v>1</v>
      </c>
      <c r="K28" s="51">
        <v>43101</v>
      </c>
      <c r="L28" s="52">
        <v>43465</v>
      </c>
      <c r="M28" s="50">
        <v>52</v>
      </c>
      <c r="N28" s="54">
        <v>100</v>
      </c>
      <c r="O28" s="65" t="s">
        <v>277</v>
      </c>
      <c r="P28" s="65"/>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79">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331</v>
      </c>
      <c r="F31" s="49" t="s">
        <v>103</v>
      </c>
      <c r="G31" s="49" t="s">
        <v>64</v>
      </c>
      <c r="H31" s="49" t="s">
        <v>65</v>
      </c>
      <c r="I31" s="49" t="s">
        <v>66</v>
      </c>
      <c r="J31" s="50">
        <v>100</v>
      </c>
      <c r="K31" s="51">
        <v>43481</v>
      </c>
      <c r="L31" s="52">
        <v>43830</v>
      </c>
      <c r="M31" s="50">
        <v>46</v>
      </c>
      <c r="N31" s="54">
        <v>75</v>
      </c>
      <c r="O31" s="41" t="s">
        <v>320</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4" t="s">
        <v>312</v>
      </c>
      <c r="Q32" s="63"/>
    </row>
    <row r="33" spans="1:17" s="84" customFormat="1" ht="142.5" hidden="1" x14ac:dyDescent="0.25">
      <c r="A33" s="79">
        <v>28</v>
      </c>
      <c r="B33" s="80" t="s">
        <v>15</v>
      </c>
      <c r="C33" s="81" t="s">
        <v>152</v>
      </c>
      <c r="D33" s="55" t="s">
        <v>257</v>
      </c>
      <c r="E33" s="55" t="s">
        <v>35</v>
      </c>
      <c r="F33" s="55" t="s">
        <v>106</v>
      </c>
      <c r="G33" s="55" t="s">
        <v>69</v>
      </c>
      <c r="H33" s="55" t="s">
        <v>117</v>
      </c>
      <c r="I33" s="55" t="s">
        <v>118</v>
      </c>
      <c r="J33" s="80">
        <v>4</v>
      </c>
      <c r="K33" s="82">
        <v>43525</v>
      </c>
      <c r="L33" s="82">
        <v>43830</v>
      </c>
      <c r="M33" s="80">
        <v>40</v>
      </c>
      <c r="N33" s="79">
        <v>100</v>
      </c>
      <c r="O33" s="83" t="s">
        <v>313</v>
      </c>
      <c r="P33" s="83" t="s">
        <v>314</v>
      </c>
    </row>
    <row r="34" spans="1:17" s="84" customFormat="1" ht="120" hidden="1" x14ac:dyDescent="0.25">
      <c r="A34" s="53">
        <v>29</v>
      </c>
      <c r="B34" s="80" t="s">
        <v>16</v>
      </c>
      <c r="C34" s="81" t="s">
        <v>151</v>
      </c>
      <c r="D34" s="55" t="s">
        <v>255</v>
      </c>
      <c r="E34" s="92" t="s">
        <v>36</v>
      </c>
      <c r="F34" s="92" t="s">
        <v>119</v>
      </c>
      <c r="G34" s="92" t="s">
        <v>70</v>
      </c>
      <c r="H34" s="92" t="s">
        <v>71</v>
      </c>
      <c r="I34" s="92" t="s">
        <v>118</v>
      </c>
      <c r="J34" s="93">
        <v>4</v>
      </c>
      <c r="K34" s="94">
        <v>43525</v>
      </c>
      <c r="L34" s="94">
        <v>43830</v>
      </c>
      <c r="M34" s="93">
        <v>40</v>
      </c>
      <c r="N34" s="95">
        <v>1</v>
      </c>
      <c r="O34" s="96" t="s">
        <v>328</v>
      </c>
      <c r="P34" s="97" t="s">
        <v>329</v>
      </c>
    </row>
    <row r="35" spans="1:17" s="84" customFormat="1" ht="99.75" hidden="1" x14ac:dyDescent="0.25">
      <c r="A35" s="53">
        <v>30</v>
      </c>
      <c r="B35" s="79" t="s">
        <v>17</v>
      </c>
      <c r="C35" s="81" t="s">
        <v>151</v>
      </c>
      <c r="D35" s="55" t="s">
        <v>255</v>
      </c>
      <c r="E35" s="55" t="s">
        <v>37</v>
      </c>
      <c r="F35" s="55" t="s">
        <v>72</v>
      </c>
      <c r="G35" s="55" t="s">
        <v>73</v>
      </c>
      <c r="H35" s="55" t="s">
        <v>109</v>
      </c>
      <c r="I35" s="55" t="s">
        <v>108</v>
      </c>
      <c r="J35" s="80">
        <v>100</v>
      </c>
      <c r="K35" s="82">
        <v>43481</v>
      </c>
      <c r="L35" s="82">
        <v>43830</v>
      </c>
      <c r="M35" s="80">
        <v>46</v>
      </c>
      <c r="N35" s="79">
        <v>100</v>
      </c>
      <c r="O35" s="83" t="s">
        <v>322</v>
      </c>
      <c r="P35" s="83"/>
    </row>
    <row r="36" spans="1:17" ht="99.75" hidden="1" x14ac:dyDescent="0.25">
      <c r="A36" s="79">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84" customFormat="1" ht="128.25" hidden="1" x14ac:dyDescent="0.25">
      <c r="A37" s="53">
        <v>32</v>
      </c>
      <c r="B37" s="80" t="s">
        <v>19</v>
      </c>
      <c r="C37" s="81" t="s">
        <v>151</v>
      </c>
      <c r="D37" s="55" t="s">
        <v>255</v>
      </c>
      <c r="E37" s="55" t="s">
        <v>38</v>
      </c>
      <c r="F37" s="55" t="s">
        <v>49</v>
      </c>
      <c r="G37" s="55" t="s">
        <v>73</v>
      </c>
      <c r="H37" s="55" t="s">
        <v>109</v>
      </c>
      <c r="I37" s="55" t="s">
        <v>108</v>
      </c>
      <c r="J37" s="80">
        <v>100</v>
      </c>
      <c r="K37" s="82">
        <v>43481</v>
      </c>
      <c r="L37" s="82">
        <v>43830</v>
      </c>
      <c r="M37" s="80">
        <v>46</v>
      </c>
      <c r="N37" s="79">
        <v>100</v>
      </c>
      <c r="O37" s="83" t="s">
        <v>308</v>
      </c>
      <c r="P37" s="83" t="s">
        <v>323</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84" customFormat="1" ht="114" hidden="1" x14ac:dyDescent="0.25">
      <c r="A39" s="79">
        <v>34</v>
      </c>
      <c r="B39" s="80" t="s">
        <v>21</v>
      </c>
      <c r="C39" s="81" t="s">
        <v>151</v>
      </c>
      <c r="D39" s="55" t="s">
        <v>255</v>
      </c>
      <c r="E39" s="55" t="s">
        <v>40</v>
      </c>
      <c r="F39" s="55" t="s">
        <v>51</v>
      </c>
      <c r="G39" s="55" t="s">
        <v>73</v>
      </c>
      <c r="H39" s="55" t="s">
        <v>109</v>
      </c>
      <c r="I39" s="55" t="s">
        <v>108</v>
      </c>
      <c r="J39" s="80">
        <v>100</v>
      </c>
      <c r="K39" s="82">
        <v>43481</v>
      </c>
      <c r="L39" s="82">
        <v>43830</v>
      </c>
      <c r="M39" s="80">
        <v>46</v>
      </c>
      <c r="N39" s="79">
        <v>100</v>
      </c>
      <c r="O39" s="83" t="s">
        <v>309</v>
      </c>
      <c r="P39" s="83" t="s">
        <v>315</v>
      </c>
      <c r="Q39" s="89" t="s">
        <v>273</v>
      </c>
    </row>
    <row r="40" spans="1:17" ht="142.5" x14ac:dyDescent="0.25">
      <c r="A40" s="53">
        <v>35</v>
      </c>
      <c r="B40" s="50" t="s">
        <v>22</v>
      </c>
      <c r="C40" s="48" t="s">
        <v>151</v>
      </c>
      <c r="D40" s="49" t="s">
        <v>255</v>
      </c>
      <c r="E40" s="49" t="s">
        <v>332</v>
      </c>
      <c r="F40" s="49" t="s">
        <v>52</v>
      </c>
      <c r="G40" s="49" t="s">
        <v>125</v>
      </c>
      <c r="H40" s="49" t="s">
        <v>126</v>
      </c>
      <c r="I40" s="67" t="s">
        <v>127</v>
      </c>
      <c r="J40" s="50">
        <v>2</v>
      </c>
      <c r="K40" s="51">
        <v>43617</v>
      </c>
      <c r="L40" s="52">
        <v>43830</v>
      </c>
      <c r="M40" s="50">
        <v>24</v>
      </c>
      <c r="N40" s="53">
        <v>80</v>
      </c>
      <c r="O40" s="41" t="s">
        <v>316</v>
      </c>
      <c r="P40" s="41"/>
    </row>
    <row r="41" spans="1:17" ht="171" x14ac:dyDescent="0.25">
      <c r="A41" s="53">
        <v>36</v>
      </c>
      <c r="B41" s="50" t="s">
        <v>23</v>
      </c>
      <c r="C41" s="48" t="s">
        <v>151</v>
      </c>
      <c r="D41" s="49" t="s">
        <v>255</v>
      </c>
      <c r="E41" s="49" t="s">
        <v>333</v>
      </c>
      <c r="F41" s="49" t="s">
        <v>53</v>
      </c>
      <c r="G41" s="49" t="s">
        <v>128</v>
      </c>
      <c r="H41" s="49" t="s">
        <v>129</v>
      </c>
      <c r="I41" s="49" t="s">
        <v>130</v>
      </c>
      <c r="J41" s="50">
        <v>4</v>
      </c>
      <c r="K41" s="51">
        <v>43525</v>
      </c>
      <c r="L41" s="52">
        <v>43830</v>
      </c>
      <c r="M41" s="50">
        <v>40</v>
      </c>
      <c r="N41" s="54">
        <v>75</v>
      </c>
      <c r="O41" s="41" t="s">
        <v>324</v>
      </c>
      <c r="Q41" s="63"/>
    </row>
    <row r="42" spans="1:17" ht="142.5" hidden="1" x14ac:dyDescent="0.25">
      <c r="A42" s="79">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311</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310</v>
      </c>
      <c r="P44" s="41"/>
    </row>
    <row r="45" spans="1:17" ht="191.25" customHeight="1" x14ac:dyDescent="0.25">
      <c r="A45" s="79">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6" t="s">
        <v>289</v>
      </c>
      <c r="P45" s="66" t="s">
        <v>325</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6" t="s">
        <v>279</v>
      </c>
      <c r="P46" s="66"/>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6" t="s">
        <v>279</v>
      </c>
      <c r="P47" s="66"/>
    </row>
    <row r="48" spans="1:17" s="84" customFormat="1" ht="128.25" hidden="1" x14ac:dyDescent="0.25">
      <c r="A48" s="79">
        <v>43</v>
      </c>
      <c r="B48" s="80" t="s">
        <v>29</v>
      </c>
      <c r="C48" s="81" t="s">
        <v>152</v>
      </c>
      <c r="D48" s="55" t="s">
        <v>255</v>
      </c>
      <c r="E48" s="55" t="s">
        <v>46</v>
      </c>
      <c r="F48" s="55" t="s">
        <v>58</v>
      </c>
      <c r="G48" s="55" t="s">
        <v>90</v>
      </c>
      <c r="H48" s="55" t="s">
        <v>287</v>
      </c>
      <c r="I48" s="55" t="s">
        <v>286</v>
      </c>
      <c r="J48" s="80">
        <v>4</v>
      </c>
      <c r="K48" s="82">
        <v>43497</v>
      </c>
      <c r="L48" s="82">
        <v>43830</v>
      </c>
      <c r="M48" s="80">
        <v>44</v>
      </c>
      <c r="N48" s="79">
        <v>100</v>
      </c>
      <c r="O48" s="90" t="s">
        <v>285</v>
      </c>
      <c r="P48" s="90" t="s">
        <v>326</v>
      </c>
      <c r="Q48" s="89" t="s">
        <v>276</v>
      </c>
    </row>
    <row r="49" spans="1:16" s="84" customFormat="1" ht="128.25" hidden="1" x14ac:dyDescent="0.25">
      <c r="A49" s="53">
        <v>44</v>
      </c>
      <c r="B49" s="80" t="s">
        <v>29</v>
      </c>
      <c r="C49" s="81" t="s">
        <v>151</v>
      </c>
      <c r="D49" s="55" t="s">
        <v>255</v>
      </c>
      <c r="E49" s="55" t="s">
        <v>46</v>
      </c>
      <c r="F49" s="55" t="s">
        <v>58</v>
      </c>
      <c r="G49" s="55" t="s">
        <v>91</v>
      </c>
      <c r="H49" s="55" t="s">
        <v>92</v>
      </c>
      <c r="I49" s="55" t="s">
        <v>93</v>
      </c>
      <c r="J49" s="80">
        <v>100</v>
      </c>
      <c r="K49" s="82">
        <v>43481</v>
      </c>
      <c r="L49" s="82">
        <v>43830</v>
      </c>
      <c r="M49" s="80">
        <v>46</v>
      </c>
      <c r="N49" s="79">
        <v>100</v>
      </c>
      <c r="O49" s="83" t="s">
        <v>288</v>
      </c>
      <c r="P49" s="83" t="s">
        <v>327</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13.75" hidden="1" x14ac:dyDescent="0.25">
      <c r="A51" s="79">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284</v>
      </c>
      <c r="P51" s="40"/>
    </row>
    <row r="52" spans="1:16" s="84" customFormat="1" ht="142.5" hidden="1" x14ac:dyDescent="0.25">
      <c r="A52" s="53">
        <v>47</v>
      </c>
      <c r="B52" s="80" t="s">
        <v>147</v>
      </c>
      <c r="C52" s="81" t="s">
        <v>152</v>
      </c>
      <c r="D52" s="55" t="s">
        <v>255</v>
      </c>
      <c r="E52" s="55" t="s">
        <v>143</v>
      </c>
      <c r="F52" s="55" t="s">
        <v>61</v>
      </c>
      <c r="G52" s="55" t="s">
        <v>96</v>
      </c>
      <c r="H52" s="55" t="s">
        <v>287</v>
      </c>
      <c r="I52" s="55" t="s">
        <v>286</v>
      </c>
      <c r="J52" s="80">
        <v>4</v>
      </c>
      <c r="K52" s="82">
        <v>43497</v>
      </c>
      <c r="L52" s="82">
        <v>43830</v>
      </c>
      <c r="M52" s="80">
        <v>44</v>
      </c>
      <c r="N52" s="79">
        <v>100</v>
      </c>
      <c r="O52" s="90" t="s">
        <v>285</v>
      </c>
      <c r="P52" s="90" t="s">
        <v>326</v>
      </c>
    </row>
    <row r="53" spans="1:16" s="84" customFormat="1" ht="156.75" hidden="1" x14ac:dyDescent="0.25">
      <c r="A53" s="53">
        <v>48</v>
      </c>
      <c r="B53" s="80" t="s">
        <v>32</v>
      </c>
      <c r="C53" s="81" t="s">
        <v>152</v>
      </c>
      <c r="D53" s="55" t="s">
        <v>255</v>
      </c>
      <c r="E53" s="55" t="s">
        <v>47</v>
      </c>
      <c r="F53" s="55" t="s">
        <v>62</v>
      </c>
      <c r="G53" s="55" t="s">
        <v>97</v>
      </c>
      <c r="H53" s="55" t="s">
        <v>99</v>
      </c>
      <c r="I53" s="55" t="s">
        <v>98</v>
      </c>
      <c r="J53" s="80">
        <v>2</v>
      </c>
      <c r="K53" s="82">
        <v>43617</v>
      </c>
      <c r="L53" s="82">
        <v>43830</v>
      </c>
      <c r="M53" s="80">
        <v>22</v>
      </c>
      <c r="N53" s="79">
        <v>100</v>
      </c>
      <c r="O53" s="91" t="s">
        <v>330</v>
      </c>
      <c r="P53" s="91"/>
    </row>
    <row r="54" spans="1:16" ht="105" x14ac:dyDescent="0.25">
      <c r="A54" s="79">
        <v>49</v>
      </c>
      <c r="B54" s="263" t="s">
        <v>360</v>
      </c>
      <c r="C54" s="266" t="s">
        <v>361</v>
      </c>
      <c r="D54" s="266" t="s">
        <v>362</v>
      </c>
      <c r="E54" s="266" t="s">
        <v>363</v>
      </c>
      <c r="F54" s="269" t="s">
        <v>338</v>
      </c>
      <c r="G54" s="104" t="s">
        <v>339</v>
      </c>
      <c r="H54" s="104" t="s">
        <v>340</v>
      </c>
      <c r="I54" s="104" t="s">
        <v>341</v>
      </c>
      <c r="J54" s="58">
        <v>22</v>
      </c>
      <c r="K54" s="119">
        <v>43891</v>
      </c>
      <c r="L54" s="119">
        <v>44196</v>
      </c>
      <c r="M54" s="58">
        <v>43</v>
      </c>
      <c r="N54" s="58"/>
      <c r="O54" s="104" t="s">
        <v>342</v>
      </c>
      <c r="P54" s="120"/>
    </row>
    <row r="55" spans="1:16" ht="105" x14ac:dyDescent="0.25">
      <c r="A55" s="53">
        <v>50</v>
      </c>
      <c r="B55" s="264"/>
      <c r="C55" s="267"/>
      <c r="D55" s="267"/>
      <c r="E55" s="267"/>
      <c r="F55" s="269"/>
      <c r="G55" s="104" t="s">
        <v>343</v>
      </c>
      <c r="H55" s="104" t="s">
        <v>344</v>
      </c>
      <c r="I55" s="104" t="s">
        <v>345</v>
      </c>
      <c r="J55" s="58">
        <v>37</v>
      </c>
      <c r="K55" s="119">
        <v>43952</v>
      </c>
      <c r="L55" s="119">
        <v>44196</v>
      </c>
      <c r="M55" s="58"/>
      <c r="N55" s="58"/>
      <c r="O55" s="121"/>
      <c r="P55" s="120"/>
    </row>
    <row r="56" spans="1:16" ht="180" x14ac:dyDescent="0.25">
      <c r="A56" s="53">
        <v>51</v>
      </c>
      <c r="B56" s="264"/>
      <c r="C56" s="267"/>
      <c r="D56" s="267"/>
      <c r="E56" s="267"/>
      <c r="F56" s="269"/>
      <c r="G56" s="104" t="s">
        <v>346</v>
      </c>
      <c r="H56" s="104" t="s">
        <v>347</v>
      </c>
      <c r="I56" s="104" t="s">
        <v>348</v>
      </c>
      <c r="J56" s="58">
        <v>37</v>
      </c>
      <c r="K56" s="119">
        <v>43952</v>
      </c>
      <c r="L56" s="119">
        <v>44196</v>
      </c>
      <c r="M56" s="58"/>
      <c r="N56" s="58"/>
      <c r="O56" s="104" t="s">
        <v>349</v>
      </c>
      <c r="P56" s="120"/>
    </row>
    <row r="57" spans="1:16" ht="75" x14ac:dyDescent="0.25">
      <c r="A57" s="79">
        <v>52</v>
      </c>
      <c r="B57" s="265"/>
      <c r="C57" s="267"/>
      <c r="D57" s="267"/>
      <c r="E57" s="268"/>
      <c r="F57" s="269"/>
      <c r="G57" s="104" t="s">
        <v>350</v>
      </c>
      <c r="H57" s="104" t="s">
        <v>351</v>
      </c>
      <c r="I57" s="104" t="s">
        <v>352</v>
      </c>
      <c r="J57" s="58">
        <v>1</v>
      </c>
      <c r="K57" s="119">
        <v>43891</v>
      </c>
      <c r="L57" s="119">
        <v>44285</v>
      </c>
      <c r="M57" s="58"/>
      <c r="N57" s="58"/>
      <c r="O57" s="121"/>
      <c r="P57" s="120"/>
    </row>
    <row r="58" spans="1:16" ht="165" customHeight="1" x14ac:dyDescent="0.25">
      <c r="A58" s="53">
        <v>53</v>
      </c>
      <c r="B58" s="263" t="s">
        <v>364</v>
      </c>
      <c r="C58" s="267"/>
      <c r="D58" s="267"/>
      <c r="E58" s="270" t="s">
        <v>365</v>
      </c>
      <c r="F58" s="270" t="s">
        <v>353</v>
      </c>
      <c r="G58" s="100" t="s">
        <v>354</v>
      </c>
      <c r="H58" s="101" t="s">
        <v>355</v>
      </c>
      <c r="I58" s="101" t="s">
        <v>356</v>
      </c>
      <c r="J58" s="102">
        <v>1</v>
      </c>
      <c r="K58" s="103">
        <v>43891</v>
      </c>
      <c r="L58" s="103">
        <v>44012</v>
      </c>
      <c r="M58" s="58">
        <v>17</v>
      </c>
      <c r="N58" s="58"/>
      <c r="O58" s="121"/>
      <c r="P58" s="120"/>
    </row>
    <row r="59" spans="1:16" ht="135" x14ac:dyDescent="0.25">
      <c r="A59" s="53">
        <v>54</v>
      </c>
      <c r="B59" s="265"/>
      <c r="C59" s="268"/>
      <c r="D59" s="268"/>
      <c r="E59" s="270"/>
      <c r="F59" s="270"/>
      <c r="G59" s="100" t="s">
        <v>357</v>
      </c>
      <c r="H59" s="100" t="s">
        <v>358</v>
      </c>
      <c r="I59" s="104" t="s">
        <v>359</v>
      </c>
      <c r="J59" s="105">
        <v>1</v>
      </c>
      <c r="K59" s="103">
        <v>43891</v>
      </c>
      <c r="L59" s="103">
        <v>44196</v>
      </c>
      <c r="M59" s="58">
        <v>44</v>
      </c>
      <c r="N59" s="58"/>
      <c r="O59" s="121"/>
      <c r="P59" s="120"/>
    </row>
    <row r="60" spans="1:16" ht="165" x14ac:dyDescent="0.25">
      <c r="A60" s="79">
        <v>55</v>
      </c>
      <c r="B60" s="255">
        <v>14</v>
      </c>
      <c r="C60" s="257" t="s">
        <v>366</v>
      </c>
      <c r="D60" s="257" t="s">
        <v>367</v>
      </c>
      <c r="E60" s="260" t="s">
        <v>368</v>
      </c>
      <c r="F60" s="106" t="s">
        <v>369</v>
      </c>
      <c r="G60" s="107" t="s">
        <v>370</v>
      </c>
      <c r="H60" s="107" t="s">
        <v>371</v>
      </c>
      <c r="I60" s="106" t="s">
        <v>372</v>
      </c>
      <c r="J60" s="108">
        <v>50</v>
      </c>
      <c r="K60" s="109">
        <v>43862</v>
      </c>
      <c r="L60" s="109">
        <v>44196</v>
      </c>
      <c r="M60" s="108">
        <v>48</v>
      </c>
      <c r="N60" s="108"/>
      <c r="O60" s="108"/>
    </row>
    <row r="61" spans="1:16" ht="90" x14ac:dyDescent="0.25">
      <c r="A61" s="53">
        <v>56</v>
      </c>
      <c r="B61" s="256"/>
      <c r="C61" s="258"/>
      <c r="D61" s="259"/>
      <c r="E61" s="260"/>
      <c r="F61" s="106" t="s">
        <v>373</v>
      </c>
      <c r="G61" s="106" t="s">
        <v>374</v>
      </c>
      <c r="H61" s="107" t="s">
        <v>375</v>
      </c>
      <c r="I61" s="106" t="s">
        <v>376</v>
      </c>
      <c r="J61" s="108">
        <v>1</v>
      </c>
      <c r="K61" s="109">
        <v>43862</v>
      </c>
      <c r="L61" s="109">
        <v>44561</v>
      </c>
      <c r="M61" s="108">
        <v>101</v>
      </c>
      <c r="N61" s="108"/>
      <c r="O61" s="108"/>
    </row>
    <row r="62" spans="1:16" ht="210" x14ac:dyDescent="0.25">
      <c r="A62" s="53">
        <v>57</v>
      </c>
      <c r="B62" s="108">
        <v>15</v>
      </c>
      <c r="C62" s="106" t="s">
        <v>366</v>
      </c>
      <c r="D62" s="259"/>
      <c r="E62" s="106" t="s">
        <v>377</v>
      </c>
      <c r="F62" s="106" t="s">
        <v>378</v>
      </c>
      <c r="G62" s="107" t="s">
        <v>379</v>
      </c>
      <c r="H62" s="107" t="s">
        <v>380</v>
      </c>
      <c r="I62" s="107" t="s">
        <v>381</v>
      </c>
      <c r="J62" s="108">
        <v>5</v>
      </c>
      <c r="K62" s="109">
        <v>43862</v>
      </c>
      <c r="L62" s="109">
        <v>44196</v>
      </c>
      <c r="M62" s="108">
        <v>48</v>
      </c>
      <c r="N62" s="108"/>
      <c r="O62" s="108"/>
    </row>
    <row r="63" spans="1:16" ht="105.75" thickBot="1" x14ac:dyDescent="0.3">
      <c r="A63" s="79">
        <v>58</v>
      </c>
      <c r="B63" s="108">
        <v>32</v>
      </c>
      <c r="C63" s="106" t="s">
        <v>366</v>
      </c>
      <c r="D63" s="258"/>
      <c r="E63" s="106" t="s">
        <v>382</v>
      </c>
      <c r="F63" s="106" t="s">
        <v>383</v>
      </c>
      <c r="G63" s="106" t="s">
        <v>384</v>
      </c>
      <c r="H63" s="107" t="s">
        <v>385</v>
      </c>
      <c r="I63" s="106" t="s">
        <v>386</v>
      </c>
      <c r="J63" s="108">
        <v>1</v>
      </c>
      <c r="K63" s="115">
        <v>43862</v>
      </c>
      <c r="L63" s="115">
        <v>44196</v>
      </c>
      <c r="M63" s="108">
        <v>48</v>
      </c>
      <c r="N63" s="108"/>
      <c r="O63" s="108"/>
    </row>
    <row r="64" spans="1:16" ht="314.25" thickBot="1" x14ac:dyDescent="0.3">
      <c r="A64" s="53">
        <v>59</v>
      </c>
      <c r="B64" s="117" t="s">
        <v>387</v>
      </c>
      <c r="C64" s="118" t="s">
        <v>151</v>
      </c>
      <c r="D64" s="116" t="s">
        <v>388</v>
      </c>
      <c r="E64" s="110" t="s">
        <v>389</v>
      </c>
      <c r="F64" s="116" t="s">
        <v>390</v>
      </c>
      <c r="G64" s="116" t="s">
        <v>391</v>
      </c>
      <c r="H64" s="116" t="s">
        <v>392</v>
      </c>
      <c r="I64" s="116" t="s">
        <v>393</v>
      </c>
      <c r="J64" s="122">
        <v>1</v>
      </c>
      <c r="K64" s="123">
        <v>43831</v>
      </c>
      <c r="L64" s="123">
        <v>44196</v>
      </c>
    </row>
    <row r="65" spans="1:12" ht="195.75" thickBot="1" x14ac:dyDescent="0.3">
      <c r="A65" s="53">
        <v>60</v>
      </c>
      <c r="B65" s="124" t="s">
        <v>17</v>
      </c>
      <c r="C65" s="125" t="s">
        <v>151</v>
      </c>
      <c r="D65" s="116" t="s">
        <v>388</v>
      </c>
      <c r="E65" s="101" t="s">
        <v>394</v>
      </c>
      <c r="F65" s="101" t="s">
        <v>395</v>
      </c>
      <c r="G65" s="126" t="s">
        <v>396</v>
      </c>
      <c r="H65" s="126" t="s">
        <v>397</v>
      </c>
      <c r="I65" s="126" t="s">
        <v>398</v>
      </c>
      <c r="J65" s="102">
        <v>2</v>
      </c>
      <c r="K65" s="127">
        <v>43831</v>
      </c>
      <c r="L65" s="127">
        <v>44196</v>
      </c>
    </row>
    <row r="66" spans="1:12" ht="409.6" thickBot="1" x14ac:dyDescent="0.3">
      <c r="A66" s="79">
        <v>61</v>
      </c>
      <c r="B66" s="124" t="s">
        <v>18</v>
      </c>
      <c r="C66" s="125" t="s">
        <v>151</v>
      </c>
      <c r="D66" s="116" t="s">
        <v>388</v>
      </c>
      <c r="E66" s="111" t="s">
        <v>399</v>
      </c>
      <c r="F66" s="101" t="s">
        <v>400</v>
      </c>
      <c r="G66" s="126" t="s">
        <v>401</v>
      </c>
      <c r="H66" s="126" t="s">
        <v>402</v>
      </c>
      <c r="I66" s="126" t="s">
        <v>403</v>
      </c>
      <c r="J66" s="102">
        <v>4</v>
      </c>
      <c r="K66" s="127">
        <v>43831</v>
      </c>
      <c r="L66" s="127">
        <v>44196</v>
      </c>
    </row>
    <row r="67" spans="1:12" ht="314.25" thickBot="1" x14ac:dyDescent="0.3">
      <c r="A67" s="53">
        <v>62</v>
      </c>
      <c r="B67" s="124" t="s">
        <v>19</v>
      </c>
      <c r="C67" s="125" t="s">
        <v>151</v>
      </c>
      <c r="D67" s="116" t="s">
        <v>388</v>
      </c>
      <c r="E67" s="112" t="s">
        <v>404</v>
      </c>
      <c r="F67" s="111" t="s">
        <v>405</v>
      </c>
      <c r="G67" s="128" t="s">
        <v>64</v>
      </c>
      <c r="H67" s="128" t="s">
        <v>65</v>
      </c>
      <c r="I67" s="128" t="s">
        <v>66</v>
      </c>
      <c r="J67" s="129">
        <v>100</v>
      </c>
      <c r="K67" s="127">
        <v>43831</v>
      </c>
      <c r="L67" s="127">
        <v>44196</v>
      </c>
    </row>
    <row r="68" spans="1:12" ht="271.5" thickBot="1" x14ac:dyDescent="0.3">
      <c r="A68" s="53">
        <v>63</v>
      </c>
      <c r="B68" s="124" t="s">
        <v>20</v>
      </c>
      <c r="C68" s="125" t="s">
        <v>151</v>
      </c>
      <c r="D68" s="116" t="s">
        <v>388</v>
      </c>
      <c r="E68" s="111" t="s">
        <v>406</v>
      </c>
      <c r="F68" s="130" t="s">
        <v>407</v>
      </c>
      <c r="G68" s="128" t="s">
        <v>64</v>
      </c>
      <c r="H68" s="128" t="s">
        <v>65</v>
      </c>
      <c r="I68" s="128" t="s">
        <v>66</v>
      </c>
      <c r="J68" s="129">
        <v>100</v>
      </c>
      <c r="K68" s="127">
        <v>43831</v>
      </c>
      <c r="L68" s="127">
        <v>44196</v>
      </c>
    </row>
    <row r="69" spans="1:12" ht="300" thickBot="1" x14ac:dyDescent="0.3">
      <c r="A69" s="79">
        <v>64</v>
      </c>
      <c r="B69" s="124" t="s">
        <v>21</v>
      </c>
      <c r="C69" s="125" t="s">
        <v>151</v>
      </c>
      <c r="D69" s="116" t="s">
        <v>388</v>
      </c>
      <c r="E69" s="111" t="s">
        <v>408</v>
      </c>
      <c r="F69" s="131" t="s">
        <v>409</v>
      </c>
      <c r="G69" s="128" t="s">
        <v>410</v>
      </c>
      <c r="H69" s="128" t="s">
        <v>411</v>
      </c>
      <c r="I69" s="128" t="s">
        <v>412</v>
      </c>
      <c r="J69" s="129">
        <v>3</v>
      </c>
      <c r="K69" s="127">
        <v>43831</v>
      </c>
      <c r="L69" s="127">
        <v>44196</v>
      </c>
    </row>
    <row r="70" spans="1:12" ht="328.5" thickBot="1" x14ac:dyDescent="0.3">
      <c r="A70" s="53">
        <v>65</v>
      </c>
      <c r="B70" s="124" t="s">
        <v>22</v>
      </c>
      <c r="C70" s="125" t="s">
        <v>151</v>
      </c>
      <c r="D70" s="116" t="s">
        <v>388</v>
      </c>
      <c r="E70" s="111" t="s">
        <v>413</v>
      </c>
      <c r="F70" s="132" t="s">
        <v>414</v>
      </c>
      <c r="G70" s="126" t="s">
        <v>415</v>
      </c>
      <c r="H70" s="126" t="s">
        <v>416</v>
      </c>
      <c r="I70" s="126" t="s">
        <v>417</v>
      </c>
      <c r="J70" s="129">
        <v>1</v>
      </c>
      <c r="K70" s="127">
        <v>43831</v>
      </c>
      <c r="L70" s="127">
        <v>44196</v>
      </c>
    </row>
    <row r="71" spans="1:12" ht="214.5" thickBot="1" x14ac:dyDescent="0.3">
      <c r="A71" s="53">
        <v>66</v>
      </c>
      <c r="B71" s="124" t="s">
        <v>23</v>
      </c>
      <c r="C71" s="125" t="s">
        <v>151</v>
      </c>
      <c r="D71" s="116" t="s">
        <v>388</v>
      </c>
      <c r="E71" s="111" t="s">
        <v>418</v>
      </c>
      <c r="F71" s="112" t="s">
        <v>419</v>
      </c>
      <c r="G71" s="126" t="s">
        <v>420</v>
      </c>
      <c r="H71" s="126" t="s">
        <v>421</v>
      </c>
      <c r="I71" s="126" t="s">
        <v>422</v>
      </c>
      <c r="J71" s="133">
        <v>1</v>
      </c>
      <c r="K71" s="127">
        <v>43831</v>
      </c>
      <c r="L71" s="127">
        <v>44196</v>
      </c>
    </row>
    <row r="72" spans="1:12" ht="314.25" thickBot="1" x14ac:dyDescent="0.3">
      <c r="A72" s="79">
        <v>67</v>
      </c>
      <c r="B72" s="134" t="s">
        <v>423</v>
      </c>
      <c r="C72" s="125" t="s">
        <v>151</v>
      </c>
      <c r="D72" s="116" t="s">
        <v>388</v>
      </c>
      <c r="E72" s="111" t="s">
        <v>424</v>
      </c>
      <c r="F72" s="101" t="s">
        <v>425</v>
      </c>
      <c r="G72" s="126" t="s">
        <v>426</v>
      </c>
      <c r="H72" s="126" t="s">
        <v>427</v>
      </c>
      <c r="I72" s="126" t="s">
        <v>428</v>
      </c>
      <c r="J72" s="135">
        <v>1</v>
      </c>
      <c r="K72" s="127">
        <v>43831</v>
      </c>
      <c r="L72" s="127">
        <v>44196</v>
      </c>
    </row>
    <row r="73" spans="1:12" ht="297.75" thickBot="1" x14ac:dyDescent="0.3">
      <c r="A73" s="53">
        <v>68</v>
      </c>
      <c r="B73" s="124" t="s">
        <v>429</v>
      </c>
      <c r="C73" s="125" t="s">
        <v>151</v>
      </c>
      <c r="D73" s="116" t="s">
        <v>388</v>
      </c>
      <c r="E73" s="111" t="s">
        <v>430</v>
      </c>
      <c r="F73" s="113" t="s">
        <v>431</v>
      </c>
      <c r="G73" s="126" t="s">
        <v>432</v>
      </c>
      <c r="H73" s="126" t="s">
        <v>433</v>
      </c>
      <c r="I73" s="126" t="s">
        <v>434</v>
      </c>
      <c r="J73" s="133">
        <v>1</v>
      </c>
      <c r="K73" s="127" t="s">
        <v>435</v>
      </c>
      <c r="L73" s="127" t="s">
        <v>435</v>
      </c>
    </row>
    <row r="74" spans="1:12" ht="409.6" thickBot="1" x14ac:dyDescent="0.3">
      <c r="A74" s="53">
        <v>69</v>
      </c>
      <c r="B74" s="124" t="s">
        <v>436</v>
      </c>
      <c r="C74" s="125" t="s">
        <v>151</v>
      </c>
      <c r="D74" s="116" t="s">
        <v>388</v>
      </c>
      <c r="E74" s="111" t="s">
        <v>437</v>
      </c>
      <c r="F74" s="111" t="s">
        <v>438</v>
      </c>
      <c r="G74" s="126" t="s">
        <v>439</v>
      </c>
      <c r="H74" s="126" t="s">
        <v>440</v>
      </c>
      <c r="I74" s="126" t="s">
        <v>441</v>
      </c>
      <c r="J74" s="135">
        <v>4</v>
      </c>
      <c r="K74" s="127">
        <v>43831</v>
      </c>
      <c r="L74" s="127">
        <v>44196</v>
      </c>
    </row>
    <row r="75" spans="1:12" ht="409.6" thickBot="1" x14ac:dyDescent="0.3">
      <c r="A75" s="44">
        <v>70</v>
      </c>
      <c r="B75" s="124" t="s">
        <v>442</v>
      </c>
      <c r="C75" s="125" t="s">
        <v>151</v>
      </c>
      <c r="D75" s="116" t="s">
        <v>388</v>
      </c>
      <c r="E75" s="111" t="s">
        <v>443</v>
      </c>
      <c r="F75" s="111" t="s">
        <v>444</v>
      </c>
      <c r="G75" s="126" t="s">
        <v>445</v>
      </c>
      <c r="H75" s="126" t="s">
        <v>446</v>
      </c>
      <c r="I75" s="126" t="s">
        <v>447</v>
      </c>
      <c r="J75" s="102">
        <v>2</v>
      </c>
      <c r="K75" s="127">
        <v>43831</v>
      </c>
      <c r="L75" s="127">
        <v>44196</v>
      </c>
    </row>
    <row r="76" spans="1:12" ht="114.75" thickBot="1" x14ac:dyDescent="0.3">
      <c r="A76" s="44">
        <v>71</v>
      </c>
      <c r="B76" s="124" t="s">
        <v>448</v>
      </c>
      <c r="C76" s="125" t="s">
        <v>151</v>
      </c>
      <c r="D76" s="116" t="s">
        <v>388</v>
      </c>
      <c r="E76" s="111" t="s">
        <v>449</v>
      </c>
      <c r="F76" s="111" t="s">
        <v>450</v>
      </c>
      <c r="G76" s="126" t="s">
        <v>451</v>
      </c>
      <c r="H76" s="126" t="s">
        <v>452</v>
      </c>
      <c r="I76" s="126" t="s">
        <v>422</v>
      </c>
      <c r="J76" s="136">
        <v>1</v>
      </c>
      <c r="K76" s="127">
        <v>43831</v>
      </c>
      <c r="L76" s="127">
        <v>44196</v>
      </c>
    </row>
    <row r="77" spans="1:12" ht="328.5" thickBot="1" x14ac:dyDescent="0.3">
      <c r="A77" s="53">
        <v>72</v>
      </c>
      <c r="B77" s="124" t="s">
        <v>453</v>
      </c>
      <c r="C77" s="125" t="s">
        <v>151</v>
      </c>
      <c r="D77" s="116" t="s">
        <v>388</v>
      </c>
      <c r="E77" s="111" t="s">
        <v>454</v>
      </c>
      <c r="F77" s="111" t="s">
        <v>455</v>
      </c>
      <c r="G77" s="126" t="s">
        <v>456</v>
      </c>
      <c r="H77" s="126" t="s">
        <v>457</v>
      </c>
      <c r="I77" s="126" t="s">
        <v>458</v>
      </c>
      <c r="J77" s="133">
        <v>1</v>
      </c>
      <c r="K77" s="127">
        <v>43831</v>
      </c>
      <c r="L77" s="127">
        <v>44196</v>
      </c>
    </row>
    <row r="78" spans="1:12" ht="409.5" x14ac:dyDescent="0.25">
      <c r="A78" s="44">
        <v>73</v>
      </c>
      <c r="B78" s="124" t="s">
        <v>459</v>
      </c>
      <c r="C78" s="125" t="s">
        <v>152</v>
      </c>
      <c r="D78" s="116" t="s">
        <v>388</v>
      </c>
      <c r="E78" s="114" t="s">
        <v>460</v>
      </c>
      <c r="F78" s="114" t="s">
        <v>461</v>
      </c>
      <c r="G78" s="101" t="s">
        <v>462</v>
      </c>
      <c r="H78" s="101" t="s">
        <v>463</v>
      </c>
      <c r="I78" s="101" t="s">
        <v>464</v>
      </c>
      <c r="J78" s="125" t="s">
        <v>465</v>
      </c>
      <c r="K78" s="127">
        <v>43831</v>
      </c>
      <c r="L78" s="127">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4:M40"/>
  <sheetViews>
    <sheetView tabSelected="1" topLeftCell="A3" zoomScale="51" zoomScaleNormal="51" workbookViewId="0">
      <pane ySplit="2" topLeftCell="A5" activePane="bottomLeft" state="frozen"/>
      <selection activeCell="H3" sqref="H3"/>
      <selection pane="bottomLeft" activeCell="S12" sqref="S12"/>
    </sheetView>
  </sheetViews>
  <sheetFormatPr baseColWidth="10" defaultColWidth="11.42578125" defaultRowHeight="15.75" x14ac:dyDescent="0.25"/>
  <cols>
    <col min="1" max="1" width="19.5703125" style="142" customWidth="1"/>
    <col min="2" max="2" width="15.28515625" style="164" customWidth="1"/>
    <col min="3" max="3" width="22.5703125" style="164" customWidth="1"/>
    <col min="4" max="4" width="23.85546875" style="142" customWidth="1"/>
    <col min="5" max="5" width="19.7109375" style="142" customWidth="1"/>
    <col min="6" max="6" width="20.85546875" style="142" customWidth="1"/>
    <col min="7" max="7" width="20.5703125" style="142" customWidth="1"/>
    <col min="8" max="8" width="11.5703125" style="142" customWidth="1"/>
    <col min="9" max="9" width="14.42578125" style="142" customWidth="1"/>
    <col min="10" max="10" width="16.5703125" style="142" customWidth="1"/>
    <col min="11" max="11" width="11.5703125" style="142" customWidth="1"/>
    <col min="12" max="12" width="11.5703125" style="142" bestFit="1" customWidth="1"/>
    <col min="13" max="13" width="47.5703125" style="160" customWidth="1"/>
    <col min="14" max="16384" width="11.42578125" style="142"/>
  </cols>
  <sheetData>
    <row r="4" spans="1:13" ht="110.25" x14ac:dyDescent="0.25">
      <c r="A4" s="159" t="s">
        <v>473</v>
      </c>
      <c r="B4" s="165" t="s">
        <v>0</v>
      </c>
      <c r="C4" s="165" t="s">
        <v>1</v>
      </c>
      <c r="D4" s="141" t="s">
        <v>2</v>
      </c>
      <c r="E4" s="141" t="s">
        <v>3</v>
      </c>
      <c r="F4" s="141" t="s">
        <v>4</v>
      </c>
      <c r="G4" s="141" t="s">
        <v>5</v>
      </c>
      <c r="H4" s="141" t="s">
        <v>6</v>
      </c>
      <c r="I4" s="141" t="s">
        <v>7</v>
      </c>
      <c r="J4" s="141" t="s">
        <v>8</v>
      </c>
      <c r="K4" s="141" t="s">
        <v>9</v>
      </c>
      <c r="L4" s="141" t="s">
        <v>155</v>
      </c>
      <c r="M4" s="161" t="s">
        <v>156</v>
      </c>
    </row>
    <row r="5" spans="1:13" ht="299.25" x14ac:dyDescent="0.25">
      <c r="A5" s="229"/>
      <c r="B5" s="166" t="s">
        <v>89</v>
      </c>
      <c r="C5" s="168" t="s">
        <v>44</v>
      </c>
      <c r="D5" s="143" t="s">
        <v>134</v>
      </c>
      <c r="E5" s="143" t="s">
        <v>83</v>
      </c>
      <c r="F5" s="143" t="s">
        <v>135</v>
      </c>
      <c r="G5" s="143" t="s">
        <v>84</v>
      </c>
      <c r="H5" s="144">
        <v>80</v>
      </c>
      <c r="I5" s="145">
        <v>43524</v>
      </c>
      <c r="J5" s="146">
        <v>43827</v>
      </c>
      <c r="K5" s="144">
        <v>40</v>
      </c>
      <c r="L5" s="147">
        <v>80</v>
      </c>
      <c r="M5" s="207" t="s">
        <v>526</v>
      </c>
    </row>
    <row r="6" spans="1:13" s="174" customFormat="1" ht="220.5" hidden="1" x14ac:dyDescent="0.25">
      <c r="A6" s="229"/>
      <c r="B6" s="175" t="s">
        <v>12</v>
      </c>
      <c r="C6" s="176" t="s">
        <v>331</v>
      </c>
      <c r="D6" s="177" t="s">
        <v>103</v>
      </c>
      <c r="E6" s="177" t="s">
        <v>64</v>
      </c>
      <c r="F6" s="177" t="s">
        <v>65</v>
      </c>
      <c r="G6" s="177" t="s">
        <v>66</v>
      </c>
      <c r="H6" s="178">
        <v>100</v>
      </c>
      <c r="I6" s="179">
        <v>43481</v>
      </c>
      <c r="J6" s="179">
        <v>43830</v>
      </c>
      <c r="K6" s="178">
        <v>46</v>
      </c>
      <c r="L6" s="180">
        <v>100</v>
      </c>
      <c r="M6" s="194" t="s">
        <v>539</v>
      </c>
    </row>
    <row r="7" spans="1:13" s="174" customFormat="1" ht="256.5" hidden="1" x14ac:dyDescent="0.25">
      <c r="A7" s="230"/>
      <c r="B7" s="175" t="s">
        <v>14</v>
      </c>
      <c r="C7" s="176" t="s">
        <v>115</v>
      </c>
      <c r="D7" s="177" t="s">
        <v>105</v>
      </c>
      <c r="E7" s="177" t="s">
        <v>116</v>
      </c>
      <c r="F7" s="177" t="s">
        <v>107</v>
      </c>
      <c r="G7" s="177" t="s">
        <v>108</v>
      </c>
      <c r="H7" s="178">
        <v>100</v>
      </c>
      <c r="I7" s="179">
        <v>43525</v>
      </c>
      <c r="J7" s="179">
        <v>43830</v>
      </c>
      <c r="K7" s="178">
        <v>40</v>
      </c>
      <c r="L7" s="180">
        <v>100</v>
      </c>
      <c r="M7" s="181" t="s">
        <v>540</v>
      </c>
    </row>
    <row r="8" spans="1:13" ht="267.75" x14ac:dyDescent="0.25">
      <c r="A8" s="230"/>
      <c r="B8" s="166" t="s">
        <v>22</v>
      </c>
      <c r="C8" s="167" t="s">
        <v>332</v>
      </c>
      <c r="D8" s="143" t="s">
        <v>52</v>
      </c>
      <c r="E8" s="143" t="s">
        <v>125</v>
      </c>
      <c r="F8" s="143" t="s">
        <v>126</v>
      </c>
      <c r="G8" s="143" t="s">
        <v>127</v>
      </c>
      <c r="H8" s="144">
        <v>2</v>
      </c>
      <c r="I8" s="145">
        <v>43617</v>
      </c>
      <c r="J8" s="146">
        <v>43830</v>
      </c>
      <c r="K8" s="144">
        <v>24</v>
      </c>
      <c r="L8" s="147">
        <v>80</v>
      </c>
      <c r="M8" s="162" t="s">
        <v>525</v>
      </c>
    </row>
    <row r="9" spans="1:13" s="200" customFormat="1" ht="267.75" hidden="1" x14ac:dyDescent="0.25">
      <c r="A9" s="229"/>
      <c r="B9" s="221" t="s">
        <v>23</v>
      </c>
      <c r="C9" s="222" t="s">
        <v>333</v>
      </c>
      <c r="D9" s="223" t="s">
        <v>53</v>
      </c>
      <c r="E9" s="223" t="s">
        <v>128</v>
      </c>
      <c r="F9" s="223" t="s">
        <v>129</v>
      </c>
      <c r="G9" s="223" t="s">
        <v>130</v>
      </c>
      <c r="H9" s="224">
        <v>4</v>
      </c>
      <c r="I9" s="225">
        <v>43525</v>
      </c>
      <c r="J9" s="225">
        <v>43830</v>
      </c>
      <c r="K9" s="224">
        <v>40</v>
      </c>
      <c r="L9" s="226">
        <v>100</v>
      </c>
      <c r="M9" s="227" t="s">
        <v>541</v>
      </c>
    </row>
    <row r="10" spans="1:13" s="174" customFormat="1" ht="242.25" hidden="1" x14ac:dyDescent="0.25">
      <c r="A10" s="229"/>
      <c r="B10" s="182" t="s">
        <v>506</v>
      </c>
      <c r="C10" s="183" t="s">
        <v>505</v>
      </c>
      <c r="D10" s="183" t="s">
        <v>54</v>
      </c>
      <c r="E10" s="183" t="s">
        <v>133</v>
      </c>
      <c r="F10" s="183" t="s">
        <v>133</v>
      </c>
      <c r="G10" s="183" t="s">
        <v>79</v>
      </c>
      <c r="H10" s="184">
        <v>100</v>
      </c>
      <c r="I10" s="185">
        <v>43481</v>
      </c>
      <c r="J10" s="185">
        <v>43830</v>
      </c>
      <c r="K10" s="184">
        <v>46</v>
      </c>
      <c r="L10" s="186">
        <v>100</v>
      </c>
      <c r="M10" s="187" t="s">
        <v>509</v>
      </c>
    </row>
    <row r="11" spans="1:13" s="174" customFormat="1" ht="157.5" hidden="1" x14ac:dyDescent="0.25">
      <c r="A11" s="200"/>
      <c r="B11" s="188" t="s">
        <v>474</v>
      </c>
      <c r="C11" s="188" t="s">
        <v>475</v>
      </c>
      <c r="D11" s="235" t="s">
        <v>390</v>
      </c>
      <c r="E11" s="235" t="s">
        <v>391</v>
      </c>
      <c r="F11" s="235" t="s">
        <v>392</v>
      </c>
      <c r="G11" s="235" t="s">
        <v>393</v>
      </c>
      <c r="H11" s="236">
        <v>1</v>
      </c>
      <c r="I11" s="237">
        <v>43831</v>
      </c>
      <c r="J11" s="237">
        <v>44196</v>
      </c>
      <c r="K11" s="238">
        <v>52</v>
      </c>
      <c r="L11" s="238">
        <v>100</v>
      </c>
      <c r="M11" s="239" t="s">
        <v>542</v>
      </c>
    </row>
    <row r="12" spans="1:13" s="231" customFormat="1" ht="309" customHeight="1" x14ac:dyDescent="0.25">
      <c r="A12" s="250"/>
      <c r="B12" s="232" t="s">
        <v>545</v>
      </c>
      <c r="C12" s="234" t="s">
        <v>546</v>
      </c>
      <c r="D12" s="247" t="s">
        <v>395</v>
      </c>
      <c r="E12" s="233" t="s">
        <v>396</v>
      </c>
      <c r="F12" s="233" t="s">
        <v>397</v>
      </c>
      <c r="G12" s="233" t="s">
        <v>398</v>
      </c>
      <c r="H12" s="154">
        <v>2</v>
      </c>
      <c r="I12" s="248">
        <v>43831</v>
      </c>
      <c r="J12" s="248">
        <v>44196</v>
      </c>
      <c r="K12" s="249">
        <v>52</v>
      </c>
      <c r="L12" s="196">
        <v>50</v>
      </c>
      <c r="M12" s="234" t="s">
        <v>547</v>
      </c>
    </row>
    <row r="13" spans="1:13" ht="330.75" x14ac:dyDescent="0.25">
      <c r="A13" s="200"/>
      <c r="B13" s="164" t="s">
        <v>476</v>
      </c>
      <c r="C13" s="164" t="s">
        <v>477</v>
      </c>
      <c r="D13" s="240" t="s">
        <v>400</v>
      </c>
      <c r="E13" s="241" t="s">
        <v>401</v>
      </c>
      <c r="F13" s="241" t="s">
        <v>402</v>
      </c>
      <c r="G13" s="241" t="s">
        <v>403</v>
      </c>
      <c r="H13" s="242">
        <v>4</v>
      </c>
      <c r="I13" s="243">
        <v>43831</v>
      </c>
      <c r="J13" s="243">
        <v>44196</v>
      </c>
      <c r="K13" s="244">
        <v>52</v>
      </c>
      <c r="L13" s="245">
        <v>0.5</v>
      </c>
      <c r="M13" s="246" t="s">
        <v>508</v>
      </c>
    </row>
    <row r="14" spans="1:13" s="174" customFormat="1" ht="330.75" hidden="1" x14ac:dyDescent="0.25">
      <c r="A14" s="200"/>
      <c r="B14" s="188" t="s">
        <v>479</v>
      </c>
      <c r="C14" s="188" t="s">
        <v>478</v>
      </c>
      <c r="D14" s="193" t="s">
        <v>405</v>
      </c>
      <c r="E14" s="189" t="s">
        <v>64</v>
      </c>
      <c r="F14" s="189" t="s">
        <v>65</v>
      </c>
      <c r="G14" s="189" t="s">
        <v>66</v>
      </c>
      <c r="H14" s="190">
        <v>100</v>
      </c>
      <c r="I14" s="191">
        <v>43831</v>
      </c>
      <c r="J14" s="191">
        <v>44196</v>
      </c>
      <c r="K14" s="192">
        <v>52</v>
      </c>
      <c r="L14" s="192">
        <v>100</v>
      </c>
      <c r="M14" s="194" t="s">
        <v>539</v>
      </c>
    </row>
    <row r="15" spans="1:13" s="174" customFormat="1" ht="220.5" hidden="1" x14ac:dyDescent="0.25">
      <c r="A15" s="200"/>
      <c r="B15" s="188" t="s">
        <v>480</v>
      </c>
      <c r="C15" s="188" t="s">
        <v>481</v>
      </c>
      <c r="D15" s="195" t="s">
        <v>486</v>
      </c>
      <c r="E15" s="189" t="s">
        <v>64</v>
      </c>
      <c r="F15" s="189" t="s">
        <v>65</v>
      </c>
      <c r="G15" s="189" t="s">
        <v>66</v>
      </c>
      <c r="H15" s="190">
        <v>100</v>
      </c>
      <c r="I15" s="191">
        <v>43831</v>
      </c>
      <c r="J15" s="191">
        <v>44196</v>
      </c>
      <c r="K15" s="192">
        <v>52</v>
      </c>
      <c r="L15" s="192">
        <v>100</v>
      </c>
      <c r="M15" s="194" t="s">
        <v>539</v>
      </c>
    </row>
    <row r="16" spans="1:13" s="200" customFormat="1" ht="283.5" hidden="1" x14ac:dyDescent="0.25">
      <c r="B16" s="201" t="s">
        <v>485</v>
      </c>
      <c r="C16" s="201" t="s">
        <v>482</v>
      </c>
      <c r="D16" s="202" t="s">
        <v>409</v>
      </c>
      <c r="E16" s="203" t="s">
        <v>410</v>
      </c>
      <c r="F16" s="203" t="s">
        <v>411</v>
      </c>
      <c r="G16" s="203" t="s">
        <v>412</v>
      </c>
      <c r="H16" s="204">
        <v>3</v>
      </c>
      <c r="I16" s="205">
        <v>43831</v>
      </c>
      <c r="J16" s="205">
        <v>44196</v>
      </c>
      <c r="K16" s="206">
        <v>52</v>
      </c>
      <c r="L16" s="206">
        <v>100</v>
      </c>
      <c r="M16" s="202" t="s">
        <v>543</v>
      </c>
    </row>
    <row r="17" spans="1:13" ht="236.25" x14ac:dyDescent="0.25">
      <c r="A17" s="200"/>
      <c r="B17" s="164" t="s">
        <v>484</v>
      </c>
      <c r="C17" s="164" t="s">
        <v>483</v>
      </c>
      <c r="D17" s="140" t="s">
        <v>414</v>
      </c>
      <c r="E17" s="148" t="s">
        <v>415</v>
      </c>
      <c r="F17" s="148" t="s">
        <v>471</v>
      </c>
      <c r="G17" s="148" t="s">
        <v>417</v>
      </c>
      <c r="H17" s="154">
        <v>1</v>
      </c>
      <c r="I17" s="150">
        <v>43831</v>
      </c>
      <c r="J17" s="150">
        <v>44196</v>
      </c>
      <c r="K17" s="151">
        <v>52</v>
      </c>
      <c r="L17" s="151">
        <v>0</v>
      </c>
      <c r="M17" s="152" t="s">
        <v>510</v>
      </c>
    </row>
    <row r="18" spans="1:13" ht="267.75" x14ac:dyDescent="0.25">
      <c r="A18" s="200"/>
      <c r="B18" s="164" t="s">
        <v>487</v>
      </c>
      <c r="C18" s="164" t="s">
        <v>488</v>
      </c>
      <c r="D18" s="140" t="s">
        <v>419</v>
      </c>
      <c r="E18" s="148" t="s">
        <v>420</v>
      </c>
      <c r="F18" s="148" t="s">
        <v>421</v>
      </c>
      <c r="G18" s="148" t="s">
        <v>422</v>
      </c>
      <c r="H18" s="155">
        <v>1</v>
      </c>
      <c r="I18" s="150">
        <v>43831</v>
      </c>
      <c r="J18" s="150">
        <v>44196</v>
      </c>
      <c r="K18" s="151">
        <v>52</v>
      </c>
      <c r="L18" s="151">
        <v>50</v>
      </c>
      <c r="M18" s="153" t="s">
        <v>512</v>
      </c>
    </row>
    <row r="19" spans="1:13" ht="409.5" x14ac:dyDescent="0.25">
      <c r="A19" s="200"/>
      <c r="B19" s="164" t="s">
        <v>507</v>
      </c>
      <c r="C19" s="164" t="s">
        <v>489</v>
      </c>
      <c r="D19" s="143" t="s">
        <v>425</v>
      </c>
      <c r="E19" s="148" t="s">
        <v>426</v>
      </c>
      <c r="F19" s="148" t="s">
        <v>427</v>
      </c>
      <c r="G19" s="148" t="s">
        <v>428</v>
      </c>
      <c r="H19" s="156">
        <v>1</v>
      </c>
      <c r="I19" s="150">
        <v>43831</v>
      </c>
      <c r="J19" s="150">
        <v>44196</v>
      </c>
      <c r="K19" s="151">
        <v>52</v>
      </c>
      <c r="L19" s="151">
        <v>50</v>
      </c>
      <c r="M19" s="153" t="s">
        <v>517</v>
      </c>
    </row>
    <row r="20" spans="1:13" ht="409.5" x14ac:dyDescent="0.25">
      <c r="A20" s="200"/>
      <c r="B20" s="164" t="s">
        <v>501</v>
      </c>
      <c r="C20" s="164" t="s">
        <v>490</v>
      </c>
      <c r="D20" s="153" t="s">
        <v>431</v>
      </c>
      <c r="E20" s="148" t="s">
        <v>432</v>
      </c>
      <c r="F20" s="148" t="s">
        <v>433</v>
      </c>
      <c r="G20" s="148" t="s">
        <v>434</v>
      </c>
      <c r="H20" s="155">
        <v>1</v>
      </c>
      <c r="I20" s="150" t="s">
        <v>435</v>
      </c>
      <c r="J20" s="150" t="s">
        <v>435</v>
      </c>
      <c r="K20" s="151">
        <v>52</v>
      </c>
      <c r="L20" s="151">
        <v>0</v>
      </c>
      <c r="M20" s="158" t="s">
        <v>472</v>
      </c>
    </row>
    <row r="21" spans="1:13" ht="409.5" x14ac:dyDescent="0.25">
      <c r="A21" s="200"/>
      <c r="B21" s="164" t="s">
        <v>491</v>
      </c>
      <c r="C21" s="173" t="s">
        <v>492</v>
      </c>
      <c r="D21" s="153" t="s">
        <v>438</v>
      </c>
      <c r="E21" s="148" t="s">
        <v>439</v>
      </c>
      <c r="F21" s="148" t="s">
        <v>440</v>
      </c>
      <c r="G21" s="148" t="s">
        <v>441</v>
      </c>
      <c r="H21" s="156">
        <v>4</v>
      </c>
      <c r="I21" s="150">
        <v>43831</v>
      </c>
      <c r="J21" s="150">
        <v>44196</v>
      </c>
      <c r="K21" s="196">
        <v>52</v>
      </c>
      <c r="L21" s="151">
        <v>50</v>
      </c>
      <c r="M21" s="153" t="s">
        <v>511</v>
      </c>
    </row>
    <row r="22" spans="1:13" ht="267.75" x14ac:dyDescent="0.25">
      <c r="A22" s="200"/>
      <c r="B22" s="164" t="s">
        <v>493</v>
      </c>
      <c r="C22" s="164" t="s">
        <v>494</v>
      </c>
      <c r="D22" s="153" t="s">
        <v>527</v>
      </c>
      <c r="E22" s="148" t="s">
        <v>445</v>
      </c>
      <c r="F22" s="148" t="s">
        <v>446</v>
      </c>
      <c r="G22" s="148" t="s">
        <v>447</v>
      </c>
      <c r="H22" s="149">
        <v>2</v>
      </c>
      <c r="I22" s="150">
        <v>43831</v>
      </c>
      <c r="J22" s="150">
        <v>44196</v>
      </c>
      <c r="K22" s="151">
        <v>5</v>
      </c>
      <c r="L22" s="151">
        <v>50</v>
      </c>
      <c r="M22" s="153" t="s">
        <v>513</v>
      </c>
    </row>
    <row r="23" spans="1:13" ht="157.5" x14ac:dyDescent="0.25">
      <c r="A23" s="200"/>
      <c r="B23" s="164" t="s">
        <v>495</v>
      </c>
      <c r="C23" s="164" t="s">
        <v>496</v>
      </c>
      <c r="D23" s="153" t="s">
        <v>450</v>
      </c>
      <c r="E23" s="148" t="s">
        <v>451</v>
      </c>
      <c r="F23" s="148" t="s">
        <v>452</v>
      </c>
      <c r="G23" s="148" t="s">
        <v>422</v>
      </c>
      <c r="H23" s="157">
        <v>1</v>
      </c>
      <c r="I23" s="150">
        <v>43831</v>
      </c>
      <c r="J23" s="150">
        <v>44196</v>
      </c>
      <c r="K23" s="151">
        <v>52</v>
      </c>
      <c r="L23" s="151">
        <v>50</v>
      </c>
      <c r="M23" s="158" t="s">
        <v>469</v>
      </c>
    </row>
    <row r="24" spans="1:13" ht="346.5" x14ac:dyDescent="0.25">
      <c r="A24" s="200"/>
      <c r="B24" s="164" t="s">
        <v>498</v>
      </c>
      <c r="C24" s="164" t="s">
        <v>497</v>
      </c>
      <c r="D24" s="153" t="s">
        <v>455</v>
      </c>
      <c r="E24" s="148" t="s">
        <v>456</v>
      </c>
      <c r="F24" s="148" t="s">
        <v>457</v>
      </c>
      <c r="G24" s="148" t="s">
        <v>458</v>
      </c>
      <c r="H24" s="155">
        <v>1</v>
      </c>
      <c r="I24" s="150">
        <v>43831</v>
      </c>
      <c r="J24" s="150">
        <v>44196</v>
      </c>
      <c r="K24" s="151">
        <v>52</v>
      </c>
      <c r="L24" s="151">
        <v>50</v>
      </c>
      <c r="M24" s="139" t="s">
        <v>470</v>
      </c>
    </row>
    <row r="25" spans="1:13" s="200" customFormat="1" ht="220.5" hidden="1" customHeight="1" x14ac:dyDescent="0.25">
      <c r="B25" s="272" t="s">
        <v>499</v>
      </c>
      <c r="C25" s="273" t="s">
        <v>500</v>
      </c>
      <c r="D25" s="275" t="s">
        <v>461</v>
      </c>
      <c r="E25" s="278" t="s">
        <v>462</v>
      </c>
      <c r="F25" s="223" t="s">
        <v>528</v>
      </c>
      <c r="G25" s="223" t="s">
        <v>532</v>
      </c>
      <c r="H25" s="224">
        <v>1</v>
      </c>
      <c r="I25" s="205">
        <v>43831</v>
      </c>
      <c r="J25" s="205">
        <v>43889</v>
      </c>
      <c r="K25" s="206">
        <v>8</v>
      </c>
      <c r="L25" s="206">
        <v>100</v>
      </c>
      <c r="M25" s="228" t="s">
        <v>544</v>
      </c>
    </row>
    <row r="26" spans="1:13" s="200" customFormat="1" ht="94.5" hidden="1" x14ac:dyDescent="0.25">
      <c r="B26" s="272"/>
      <c r="C26" s="273"/>
      <c r="D26" s="276"/>
      <c r="E26" s="279"/>
      <c r="F26" s="223" t="s">
        <v>529</v>
      </c>
      <c r="G26" s="223" t="s">
        <v>533</v>
      </c>
      <c r="H26" s="224">
        <v>1</v>
      </c>
      <c r="I26" s="205">
        <v>43831</v>
      </c>
      <c r="J26" s="205">
        <v>44196</v>
      </c>
      <c r="K26" s="206">
        <v>52</v>
      </c>
      <c r="L26" s="206">
        <v>100</v>
      </c>
      <c r="M26" s="228" t="s">
        <v>536</v>
      </c>
    </row>
    <row r="27" spans="1:13" ht="126" x14ac:dyDescent="0.25">
      <c r="A27" s="200"/>
      <c r="B27" s="272"/>
      <c r="C27" s="273"/>
      <c r="D27" s="276"/>
      <c r="E27" s="279"/>
      <c r="F27" s="143" t="s">
        <v>530</v>
      </c>
      <c r="G27" s="143" t="s">
        <v>534</v>
      </c>
      <c r="H27" s="144">
        <v>12</v>
      </c>
      <c r="I27" s="150">
        <v>43831</v>
      </c>
      <c r="J27" s="150">
        <v>44196</v>
      </c>
      <c r="K27" s="151">
        <v>52</v>
      </c>
      <c r="L27" s="151">
        <v>50</v>
      </c>
      <c r="M27" s="207" t="s">
        <v>538</v>
      </c>
    </row>
    <row r="28" spans="1:13" ht="141.75" x14ac:dyDescent="0.25">
      <c r="A28" s="200"/>
      <c r="B28" s="272"/>
      <c r="C28" s="274"/>
      <c r="D28" s="277"/>
      <c r="E28" s="280"/>
      <c r="F28" s="143" t="s">
        <v>531</v>
      </c>
      <c r="G28" s="143" t="s">
        <v>535</v>
      </c>
      <c r="H28" s="144">
        <v>4</v>
      </c>
      <c r="I28" s="150">
        <v>43831</v>
      </c>
      <c r="J28" s="150">
        <v>44196</v>
      </c>
      <c r="K28" s="151">
        <v>52</v>
      </c>
      <c r="L28" s="151">
        <v>50</v>
      </c>
      <c r="M28" s="207" t="s">
        <v>537</v>
      </c>
    </row>
    <row r="29" spans="1:13" ht="120" customHeight="1" x14ac:dyDescent="0.25">
      <c r="A29" s="251"/>
      <c r="B29" s="272" t="s">
        <v>503</v>
      </c>
      <c r="C29" s="281" t="s">
        <v>502</v>
      </c>
      <c r="D29" s="269" t="s">
        <v>338</v>
      </c>
      <c r="E29" s="104" t="s">
        <v>339</v>
      </c>
      <c r="F29" s="104" t="s">
        <v>340</v>
      </c>
      <c r="G29" s="104" t="s">
        <v>341</v>
      </c>
      <c r="H29" s="58">
        <v>22</v>
      </c>
      <c r="I29" s="119">
        <v>43891</v>
      </c>
      <c r="J29" s="119">
        <v>44196</v>
      </c>
      <c r="K29" s="58">
        <v>43</v>
      </c>
      <c r="L29" s="58">
        <v>23</v>
      </c>
      <c r="M29" s="197" t="s">
        <v>516</v>
      </c>
    </row>
    <row r="30" spans="1:13" ht="165" x14ac:dyDescent="0.25">
      <c r="A30" s="251"/>
      <c r="B30" s="272"/>
      <c r="C30" s="282"/>
      <c r="D30" s="269"/>
      <c r="E30" s="169" t="s">
        <v>343</v>
      </c>
      <c r="F30" s="104" t="s">
        <v>344</v>
      </c>
      <c r="G30" s="104" t="s">
        <v>345</v>
      </c>
      <c r="H30" s="58">
        <v>37</v>
      </c>
      <c r="I30" s="119">
        <v>43952</v>
      </c>
      <c r="J30" s="119">
        <v>44196</v>
      </c>
      <c r="K30" s="58"/>
      <c r="L30" s="58">
        <v>50</v>
      </c>
      <c r="M30" s="100" t="s">
        <v>514</v>
      </c>
    </row>
    <row r="31" spans="1:13" ht="285" x14ac:dyDescent="0.25">
      <c r="A31" s="251"/>
      <c r="B31" s="272"/>
      <c r="C31" s="282"/>
      <c r="D31" s="269"/>
      <c r="E31" s="199" t="s">
        <v>346</v>
      </c>
      <c r="F31" s="104" t="s">
        <v>347</v>
      </c>
      <c r="G31" s="104" t="s">
        <v>348</v>
      </c>
      <c r="H31" s="58">
        <v>37</v>
      </c>
      <c r="I31" s="119">
        <v>43952</v>
      </c>
      <c r="J31" s="119">
        <v>44196</v>
      </c>
      <c r="K31" s="58"/>
      <c r="L31" s="58">
        <v>76</v>
      </c>
      <c r="M31" s="198" t="s">
        <v>518</v>
      </c>
    </row>
    <row r="32" spans="1:13" s="200" customFormat="1" ht="225" hidden="1" x14ac:dyDescent="0.25">
      <c r="A32" s="251"/>
      <c r="B32" s="272"/>
      <c r="C32" s="282"/>
      <c r="D32" s="269"/>
      <c r="E32" s="208" t="s">
        <v>350</v>
      </c>
      <c r="F32" s="208" t="s">
        <v>351</v>
      </c>
      <c r="G32" s="208" t="s">
        <v>352</v>
      </c>
      <c r="H32" s="209">
        <v>1</v>
      </c>
      <c r="I32" s="210">
        <v>43891</v>
      </c>
      <c r="J32" s="210">
        <v>44285</v>
      </c>
      <c r="K32" s="209">
        <v>52</v>
      </c>
      <c r="L32" s="209">
        <v>100</v>
      </c>
      <c r="M32" s="211" t="s">
        <v>515</v>
      </c>
    </row>
    <row r="33" spans="1:13" s="200" customFormat="1" ht="135" hidden="1" x14ac:dyDescent="0.25">
      <c r="A33" s="251"/>
      <c r="B33" s="272"/>
      <c r="C33" s="214"/>
      <c r="D33" s="270" t="s">
        <v>353</v>
      </c>
      <c r="E33" s="215" t="s">
        <v>354</v>
      </c>
      <c r="F33" s="216" t="s">
        <v>355</v>
      </c>
      <c r="G33" s="216" t="s">
        <v>356</v>
      </c>
      <c r="H33" s="217">
        <v>1</v>
      </c>
      <c r="I33" s="218">
        <v>43891</v>
      </c>
      <c r="J33" s="218">
        <v>44012</v>
      </c>
      <c r="K33" s="209">
        <v>17</v>
      </c>
      <c r="L33" s="209">
        <v>100</v>
      </c>
      <c r="M33" s="215" t="s">
        <v>523</v>
      </c>
    </row>
    <row r="34" spans="1:13" ht="210" x14ac:dyDescent="0.25">
      <c r="A34" s="251"/>
      <c r="B34" s="171" t="s">
        <v>504</v>
      </c>
      <c r="C34" s="172" t="s">
        <v>365</v>
      </c>
      <c r="D34" s="270"/>
      <c r="E34" s="170" t="s">
        <v>357</v>
      </c>
      <c r="F34" s="100" t="s">
        <v>358</v>
      </c>
      <c r="G34" s="104" t="s">
        <v>359</v>
      </c>
      <c r="H34" s="105">
        <v>1</v>
      </c>
      <c r="I34" s="103">
        <v>43891</v>
      </c>
      <c r="J34" s="103">
        <v>44196</v>
      </c>
      <c r="K34" s="58">
        <v>44</v>
      </c>
      <c r="L34" s="219">
        <v>50</v>
      </c>
      <c r="M34" s="220" t="s">
        <v>524</v>
      </c>
    </row>
    <row r="35" spans="1:13" ht="225" x14ac:dyDescent="0.25">
      <c r="A35" s="252"/>
      <c r="B35" s="255">
        <v>14</v>
      </c>
      <c r="C35" s="283" t="s">
        <v>368</v>
      </c>
      <c r="D35" s="106" t="s">
        <v>369</v>
      </c>
      <c r="E35" s="163" t="s">
        <v>370</v>
      </c>
      <c r="F35" s="163" t="s">
        <v>371</v>
      </c>
      <c r="G35" s="106" t="s">
        <v>372</v>
      </c>
      <c r="H35" s="106">
        <v>50</v>
      </c>
      <c r="I35" s="137">
        <v>43862</v>
      </c>
      <c r="J35" s="137">
        <v>44196</v>
      </c>
      <c r="K35" s="106">
        <v>48</v>
      </c>
      <c r="L35" s="106">
        <v>50</v>
      </c>
      <c r="M35" s="212" t="s">
        <v>519</v>
      </c>
    </row>
    <row r="36" spans="1:13" ht="105" x14ac:dyDescent="0.25">
      <c r="A36" s="252"/>
      <c r="B36" s="256"/>
      <c r="C36" s="283"/>
      <c r="D36" s="106" t="s">
        <v>373</v>
      </c>
      <c r="E36" s="106" t="s">
        <v>374</v>
      </c>
      <c r="F36" s="163" t="s">
        <v>375</v>
      </c>
      <c r="G36" s="106" t="s">
        <v>376</v>
      </c>
      <c r="H36" s="106">
        <v>1</v>
      </c>
      <c r="I36" s="137">
        <v>43862</v>
      </c>
      <c r="J36" s="137">
        <v>44561</v>
      </c>
      <c r="K36" s="106">
        <v>101</v>
      </c>
      <c r="L36" s="106">
        <v>20</v>
      </c>
      <c r="M36" s="212" t="s">
        <v>520</v>
      </c>
    </row>
    <row r="37" spans="1:13" ht="270" x14ac:dyDescent="0.25">
      <c r="A37" s="252"/>
      <c r="B37" s="108">
        <v>15</v>
      </c>
      <c r="C37" s="106" t="s">
        <v>377</v>
      </c>
      <c r="D37" s="106" t="s">
        <v>378</v>
      </c>
      <c r="E37" s="163" t="s">
        <v>379</v>
      </c>
      <c r="F37" s="163" t="s">
        <v>380</v>
      </c>
      <c r="G37" s="163" t="s">
        <v>381</v>
      </c>
      <c r="H37" s="106">
        <v>5</v>
      </c>
      <c r="I37" s="137">
        <v>43862</v>
      </c>
      <c r="J37" s="137">
        <v>44196</v>
      </c>
      <c r="K37" s="106">
        <v>48</v>
      </c>
      <c r="L37" s="106">
        <v>20</v>
      </c>
      <c r="M37" s="213" t="s">
        <v>521</v>
      </c>
    </row>
    <row r="38" spans="1:13" ht="225" x14ac:dyDescent="0.25">
      <c r="A38" s="252"/>
      <c r="B38" s="108">
        <v>32</v>
      </c>
      <c r="C38" s="106" t="s">
        <v>382</v>
      </c>
      <c r="D38" s="106" t="s">
        <v>383</v>
      </c>
      <c r="E38" s="106" t="s">
        <v>384</v>
      </c>
      <c r="F38" s="163" t="s">
        <v>385</v>
      </c>
      <c r="G38" s="106" t="s">
        <v>386</v>
      </c>
      <c r="H38" s="106">
        <v>1</v>
      </c>
      <c r="I38" s="138">
        <v>43862</v>
      </c>
      <c r="J38" s="138">
        <v>44196</v>
      </c>
      <c r="K38" s="106">
        <v>48</v>
      </c>
      <c r="L38" s="106">
        <v>63</v>
      </c>
      <c r="M38" s="212" t="s">
        <v>522</v>
      </c>
    </row>
    <row r="39" spans="1:13" x14ac:dyDescent="0.25">
      <c r="M39" s="142"/>
    </row>
    <row r="40" spans="1:13" x14ac:dyDescent="0.25">
      <c r="B40" s="142"/>
    </row>
  </sheetData>
  <autoFilter ref="C4:M38">
    <filterColumn colId="9">
      <filters>
        <filter val="0"/>
        <filter val="20"/>
        <filter val="23"/>
        <filter val="50"/>
        <filter val="50%"/>
        <filter val="63"/>
        <filter val="76"/>
        <filter val="80"/>
      </filters>
    </filterColumn>
  </autoFilter>
  <mergeCells count="10">
    <mergeCell ref="D33:D34"/>
    <mergeCell ref="C29:C32"/>
    <mergeCell ref="B29:B33"/>
    <mergeCell ref="C35:C36"/>
    <mergeCell ref="B35:B36"/>
    <mergeCell ref="B25:B28"/>
    <mergeCell ref="C25:C28"/>
    <mergeCell ref="D25:D28"/>
    <mergeCell ref="E25:E28"/>
    <mergeCell ref="D29:D32"/>
  </mergeCells>
  <dataValidations count="7">
    <dataValidation type="date" allowBlank="1" showInputMessage="1" errorTitle="Entrada no válida" error="Por favor escriba una fecha válida (AAAA/MM/DD)" promptTitle="Ingrese una fecha (AAAA/MM/DD)" prompt=" Registre la FECHA PROGRAMADA para el inicio de la actividad. (FORMATO AAAA/MM/DD)" sqref="I5 I33:I34 I11:I1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5 J33:J34 J11:J1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33 D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E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33 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33 G11:G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33 H11:H12">
      <formula1>-9223372036854770000</formula1>
      <formula2>9223372036854770000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A10" sqref="A10"/>
    </sheetView>
  </sheetViews>
  <sheetFormatPr baseColWidth="10" defaultRowHeight="15" x14ac:dyDescent="0.25"/>
  <cols>
    <col min="1" max="1" width="47.42578125" customWidth="1"/>
    <col min="3" max="3" width="1.140625" style="70" customWidth="1"/>
    <col min="4" max="4" width="1" style="70" customWidth="1"/>
    <col min="5" max="5" width="13.140625" customWidth="1"/>
    <col min="6" max="6" width="1.42578125" style="70" customWidth="1"/>
    <col min="7" max="7" width="13.5703125" customWidth="1"/>
  </cols>
  <sheetData>
    <row r="1" spans="1:7" ht="68.25" customHeight="1" x14ac:dyDescent="0.25">
      <c r="A1" s="77" t="s">
        <v>282</v>
      </c>
      <c r="B1" s="78" t="s">
        <v>334</v>
      </c>
      <c r="C1" s="69"/>
      <c r="D1" s="69"/>
      <c r="E1" s="68" t="s">
        <v>336</v>
      </c>
      <c r="F1" s="69"/>
      <c r="G1" s="78" t="s">
        <v>467</v>
      </c>
    </row>
    <row r="2" spans="1:7" s="4" customFormat="1" ht="50.1" customHeight="1" x14ac:dyDescent="0.25">
      <c r="A2" s="75" t="s">
        <v>281</v>
      </c>
      <c r="B2" s="61">
        <v>12</v>
      </c>
      <c r="C2" s="73"/>
      <c r="D2" s="73"/>
      <c r="E2" s="61">
        <v>9</v>
      </c>
      <c r="F2" s="71"/>
      <c r="G2" s="58">
        <v>3</v>
      </c>
    </row>
    <row r="3" spans="1:7" s="4" customFormat="1" ht="50.1" customHeight="1" x14ac:dyDescent="0.25">
      <c r="A3" s="75" t="s">
        <v>253</v>
      </c>
      <c r="B3" s="61">
        <v>2</v>
      </c>
      <c r="C3" s="73"/>
      <c r="D3" s="73"/>
      <c r="E3" s="61">
        <v>2</v>
      </c>
      <c r="F3" s="71"/>
      <c r="G3" s="58">
        <v>0</v>
      </c>
    </row>
    <row r="4" spans="1:7" s="4" customFormat="1" ht="50.1" customHeight="1" x14ac:dyDescent="0.25">
      <c r="A4" s="75" t="s">
        <v>249</v>
      </c>
      <c r="B4" s="61">
        <v>1</v>
      </c>
      <c r="C4" s="73"/>
      <c r="D4" s="73"/>
      <c r="E4" s="61">
        <v>1</v>
      </c>
      <c r="F4" s="71"/>
      <c r="G4" s="58">
        <v>0</v>
      </c>
    </row>
    <row r="5" spans="1:7" s="4" customFormat="1" ht="50.1" customHeight="1" x14ac:dyDescent="0.25">
      <c r="A5" s="75" t="s">
        <v>335</v>
      </c>
      <c r="B5" s="61">
        <v>3</v>
      </c>
      <c r="C5" s="73"/>
      <c r="D5" s="73"/>
      <c r="E5" s="61">
        <v>1</v>
      </c>
      <c r="F5" s="71"/>
      <c r="G5" s="58">
        <v>2</v>
      </c>
    </row>
    <row r="6" spans="1:7" s="4" customFormat="1" ht="50.1" customHeight="1" x14ac:dyDescent="0.25">
      <c r="A6" s="75" t="s">
        <v>367</v>
      </c>
      <c r="B6" s="61"/>
      <c r="C6" s="73"/>
      <c r="D6" s="73"/>
      <c r="E6" s="61"/>
      <c r="F6" s="71"/>
      <c r="G6" s="58">
        <v>3</v>
      </c>
    </row>
    <row r="7" spans="1:7" s="4" customFormat="1" ht="50.1" customHeight="1" x14ac:dyDescent="0.25">
      <c r="A7" s="75" t="s">
        <v>362</v>
      </c>
      <c r="B7" s="61"/>
      <c r="C7" s="73"/>
      <c r="D7" s="73"/>
      <c r="E7" s="61"/>
      <c r="F7" s="71"/>
      <c r="G7" s="58">
        <v>2</v>
      </c>
    </row>
    <row r="8" spans="1:7" s="4" customFormat="1" ht="50.1" customHeight="1" x14ac:dyDescent="0.25">
      <c r="A8" s="75" t="s">
        <v>466</v>
      </c>
      <c r="B8" s="61"/>
      <c r="C8" s="73"/>
      <c r="D8" s="73"/>
      <c r="E8" s="61"/>
      <c r="F8" s="71"/>
      <c r="G8" s="58">
        <v>15</v>
      </c>
    </row>
    <row r="9" spans="1:7" s="60" customFormat="1" ht="50.1" customHeight="1" x14ac:dyDescent="0.25">
      <c r="A9" s="62" t="s">
        <v>283</v>
      </c>
      <c r="B9" s="62">
        <f>SUM(B2:B5)</f>
        <v>18</v>
      </c>
      <c r="C9" s="74"/>
      <c r="D9" s="74"/>
      <c r="E9" s="62">
        <f>SUM(E2:E5)</f>
        <v>13</v>
      </c>
      <c r="F9" s="72"/>
      <c r="G9" s="59">
        <f>SUM(G2:G8)</f>
        <v>25</v>
      </c>
    </row>
    <row r="25" spans="9:9" ht="331.5" x14ac:dyDescent="0.25">
      <c r="I25" s="86" t="s">
        <v>319</v>
      </c>
    </row>
    <row r="31" spans="9:9" x14ac:dyDescent="0.25">
      <c r="I31" t="s">
        <v>320</v>
      </c>
    </row>
    <row r="33" spans="3:8" s="87" customFormat="1" x14ac:dyDescent="0.25">
      <c r="C33" s="87" t="s">
        <v>35</v>
      </c>
      <c r="H33" s="87" t="s">
        <v>313</v>
      </c>
    </row>
    <row r="34" spans="3:8" s="88" customFormat="1" x14ac:dyDescent="0.25"/>
    <row r="35" spans="3:8" x14ac:dyDescent="0.25">
      <c r="H35" t="s">
        <v>321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ADMINISTRATIVA Y FINANCIERA</vt:lpstr>
      <vt:lpstr>RESUMEN</vt:lpstr>
      <vt:lpstr>'F14.1  PLANES DE MEJORAMIENT...'!Títulos_a_imprimir</vt:lpstr>
      <vt:lpstr>'SEG DIC 31.2019'!Títulos_a_imprimir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cp:lastPrinted>2019-02-06T20:05:31Z</cp:lastPrinted>
  <dcterms:created xsi:type="dcterms:W3CDTF">2019-01-14T13:54:04Z</dcterms:created>
  <dcterms:modified xsi:type="dcterms:W3CDTF">2020-09-07T14:59:03Z</dcterms:modified>
</cp:coreProperties>
</file>